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- 1 день" sheetId="1" r:id="rId1"/>
    <sheet name="1 -2 день" sheetId="2" r:id="rId2"/>
    <sheet name="1-3 день" sheetId="3" r:id="rId3"/>
    <sheet name="1-4 день" sheetId="4" r:id="rId4"/>
    <sheet name="1-5 день" sheetId="5" r:id="rId5"/>
    <sheet name="1-6 день" sheetId="6" r:id="rId6"/>
    <sheet name="2-1 день" sheetId="7" r:id="rId7"/>
    <sheet name="2-2 день" sheetId="8" r:id="rId8"/>
    <sheet name="2-3 день" sheetId="9" r:id="rId9"/>
    <sheet name="2-4 день" sheetId="10" r:id="rId10"/>
    <sheet name="2-5 день" sheetId="11" r:id="rId11"/>
    <sheet name="2-6 день" sheetId="12" r:id="rId12"/>
  </sheets>
  <definedNames/>
  <calcPr fullCalcOnLoad="1"/>
</workbook>
</file>

<file path=xl/sharedStrings.xml><?xml version="1.0" encoding="utf-8"?>
<sst xmlns="http://schemas.openxmlformats.org/spreadsheetml/2006/main" count="496" uniqueCount="138">
  <si>
    <t>№ рецептуры
(7-11 л.)</t>
  </si>
  <si>
    <t>Название блюда</t>
  </si>
  <si>
    <t>Масса</t>
  </si>
  <si>
    <t>Белки</t>
  </si>
  <si>
    <t>Жиры</t>
  </si>
  <si>
    <t>Углеводы</t>
  </si>
  <si>
    <t>Калорийность</t>
  </si>
  <si>
    <t>г.</t>
  </si>
  <si>
    <t>Ккал.</t>
  </si>
  <si>
    <t>Завтрак</t>
  </si>
  <si>
    <t>54-1з-2020</t>
  </si>
  <si>
    <t>Сыр твердых сортов в нарезке</t>
  </si>
  <si>
    <t>54-5к-2020</t>
  </si>
  <si>
    <t>Каша вязкая молочная кукурузная с клюквой</t>
  </si>
  <si>
    <t>54-3гн-2020</t>
  </si>
  <si>
    <t>Чай с лимоном и сахаром</t>
  </si>
  <si>
    <t>Пром.</t>
  </si>
  <si>
    <t>Хлеб в ассортименте</t>
  </si>
  <si>
    <t>Итого за Завтрак</t>
  </si>
  <si>
    <t>Обед</t>
  </si>
  <si>
    <t>54-3с-2020</t>
  </si>
  <si>
    <t>Рассольник Ленинградский</t>
  </si>
  <si>
    <t>54-11г-2020</t>
  </si>
  <si>
    <t>Картофельное пюре</t>
  </si>
  <si>
    <t>54-18м-2020</t>
  </si>
  <si>
    <t>54-2хн-2020</t>
  </si>
  <si>
    <t>Компот из сухофруктов</t>
  </si>
  <si>
    <t>Итого за Обед</t>
  </si>
  <si>
    <t>Неделя 1   День 1</t>
  </si>
  <si>
    <t>Итого за день</t>
  </si>
  <si>
    <t>Апельсин</t>
  </si>
  <si>
    <t>Горошек зеленый</t>
  </si>
  <si>
    <t>54-1о-2020</t>
  </si>
  <si>
    <t>Омлет натуральный</t>
  </si>
  <si>
    <t>54-2гн-2020</t>
  </si>
  <si>
    <t>Чай с сахаром</t>
  </si>
  <si>
    <t>Банан</t>
  </si>
  <si>
    <t>54-11з-2020</t>
  </si>
  <si>
    <t>Салат из моркови с яблоками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</si>
  <si>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</si>
  <si>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</si>
  <si>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</si>
  <si>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</si>
  <si>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</si>
  <si>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</si>
  <si>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54-21хн-2020</t>
  </si>
  <si>
    <t>Кисель из ягод</t>
  </si>
  <si>
    <r>
      <rPr>
        <sz val="14"/>
        <rFont val="Times New Roman"/>
        <family val="1"/>
      </rPr>
      <t>Пром.</t>
    </r>
  </si>
  <si>
    <r>
      <rPr>
        <sz val="14"/>
        <rFont val="Times New Roman"/>
        <family val="1"/>
      </rPr>
      <t>Хлеб в ассортименте</t>
    </r>
  </si>
  <si>
    <t>Каша вязкая молочная овсяная с изюмом</t>
  </si>
  <si>
    <t>54-10к-2020</t>
  </si>
  <si>
    <t>Чай с ягодами и медом</t>
  </si>
  <si>
    <t>54-13гн-2020</t>
  </si>
  <si>
    <t>Винегрет с растительным маслом</t>
  </si>
  <si>
    <t>54-16з-2020</t>
  </si>
  <si>
    <t>Суп из овощей с фрикадельками мясными</t>
  </si>
  <si>
    <t>54-5с-2020</t>
  </si>
  <si>
    <t>Макароны отварные</t>
  </si>
  <si>
    <t>54-1г-2020</t>
  </si>
  <si>
    <t>Биточек из говядины</t>
  </si>
  <si>
    <t>54-6м-2020</t>
  </si>
  <si>
    <t>Соус красный основной</t>
  </si>
  <si>
    <t>54-3соус- 2020</t>
  </si>
  <si>
    <t>Компот из ягод с медом</t>
  </si>
  <si>
    <t>54-14хн-2020</t>
  </si>
  <si>
    <t>Яблоко</t>
  </si>
  <si>
    <t>Запеканка из творога с морковью</t>
  </si>
  <si>
    <t>54-2т-2020</t>
  </si>
  <si>
    <t>Джем фруктовый</t>
  </si>
  <si>
    <t>Чай с молоком и сахаром</t>
  </si>
  <si>
    <t>54-4гн-2020</t>
  </si>
  <si>
    <t>Салат из белокочанной капусты</t>
  </si>
  <si>
    <t>54-7з-2020</t>
  </si>
  <si>
    <t>Суп картофельный с горохом</t>
  </si>
  <si>
    <t>54-8с-2020</t>
  </si>
  <si>
    <t>Рагу из овощей</t>
  </si>
  <si>
    <t>54-9г-2020</t>
  </si>
  <si>
    <t>Котлета из курицы</t>
  </si>
  <si>
    <t>54-5м-2020</t>
  </si>
  <si>
    <t>54-3хн-2020</t>
  </si>
  <si>
    <t>Каша вязкая молочная пшеничная</t>
  </si>
  <si>
    <t>54-13к-2020</t>
  </si>
  <si>
    <t>Чай с ягодами и сахаром</t>
  </si>
  <si>
    <t>54-6гн-2020</t>
  </si>
  <si>
    <t>Щи из свежей капусты со сметаной</t>
  </si>
  <si>
    <t>54-1с-2020</t>
  </si>
  <si>
    <t>54-8р-2020</t>
  </si>
  <si>
    <t>Рыба, запеченная в сметанном соусе</t>
  </si>
  <si>
    <t xml:space="preserve">Картофельное пюре  </t>
  </si>
  <si>
    <r>
      <rPr>
        <sz val="14"/>
        <rFont val="Times New Roman"/>
        <family val="1"/>
      </rPr>
      <t>54-2гн-2020</t>
    </r>
  </si>
  <si>
    <r>
      <rPr>
        <sz val="14"/>
        <rFont val="Times New Roman"/>
        <family val="1"/>
      </rPr>
      <t>Банан</t>
    </r>
  </si>
  <si>
    <r>
      <rPr>
        <sz val="14"/>
        <rFont val="Times New Roman"/>
        <family val="1"/>
      </rPr>
      <t>Бефстроганов из отварной говядины</t>
    </r>
  </si>
  <si>
    <r>
      <rPr>
        <sz val="14"/>
        <rFont val="Times New Roman"/>
        <family val="1"/>
      </rPr>
      <t>Компот из вишни</t>
    </r>
  </si>
  <si>
    <r>
      <rPr>
        <sz val="14"/>
        <rFont val="Times New Roman"/>
        <family val="1"/>
      </rPr>
      <t>54-6хн-2020</t>
    </r>
  </si>
  <si>
    <t>Неделя 1   День 2</t>
  </si>
  <si>
    <t>Неделя 1   День 3</t>
  </si>
  <si>
    <t>Неделя 1   День 4</t>
  </si>
  <si>
    <t>Неделя 1   День 5</t>
  </si>
  <si>
    <t>Неделя 2   День 1</t>
  </si>
  <si>
    <t>Неделя 2  День 2</t>
  </si>
  <si>
    <t>Запеканка из творога</t>
  </si>
  <si>
    <t>54-1т-2020</t>
  </si>
  <si>
    <t>Огурец в нарезке</t>
  </si>
  <si>
    <t>54-2з-2020</t>
  </si>
  <si>
    <t>Суп сливочный с рыбой(горбуша)</t>
  </si>
  <si>
    <t>54-16с-2020</t>
  </si>
  <si>
    <t>Горошница</t>
  </si>
  <si>
    <t>54-23г-2020</t>
  </si>
  <si>
    <t>Масло сливочное (порциями)</t>
  </si>
  <si>
    <t>54-19з-2020</t>
  </si>
  <si>
    <t>54-24хн-2020</t>
  </si>
  <si>
    <t>Мандарин</t>
  </si>
  <si>
    <t>Каша вязкая молочная пшенная</t>
  </si>
  <si>
    <t>54-6к-2020</t>
  </si>
  <si>
    <t>Какао с молоком</t>
  </si>
  <si>
    <t>54-21гн-2020</t>
  </si>
  <si>
    <t>Кисель из вишни</t>
  </si>
  <si>
    <t>54-22хн-2020</t>
  </si>
  <si>
    <t>Салат из свеклы отварной</t>
  </si>
  <si>
    <t>Каша гречневая рассыпчатая</t>
  </si>
  <si>
    <t>54-13з-2020</t>
  </si>
  <si>
    <t>54-4г-2020</t>
  </si>
  <si>
    <t>Гуляш из говядины</t>
  </si>
  <si>
    <t xml:space="preserve">54-2м-2020 </t>
  </si>
  <si>
    <t>Тефтели из говядины с рисом</t>
  </si>
  <si>
    <t>11-18 лет</t>
  </si>
  <si>
    <t>Помидор в нарезке</t>
  </si>
  <si>
    <t>54-3з-2020</t>
  </si>
  <si>
    <t>54-4о-2020</t>
  </si>
  <si>
    <t>54-17з-2020</t>
  </si>
  <si>
    <t>54-1м-2020</t>
  </si>
  <si>
    <t>Омлет с сыром</t>
  </si>
  <si>
    <t>Салат из моркови и чернослива</t>
  </si>
  <si>
    <t>Неделя 1   День 6</t>
  </si>
  <si>
    <t>Салат из капусты с овощами</t>
  </si>
  <si>
    <t>Рагу из курицы</t>
  </si>
  <si>
    <t>54-10з-2020</t>
  </si>
  <si>
    <t>54-22м-2020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</si>
</sst>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" fontId="43" fillId="0" borderId="10" xfId="0" applyNumberFormat="1" applyFont="1" applyFill="1" applyBorder="1" applyAlignment="1">
      <alignment horizontal="center" vertical="center" shrinkToFit="1"/>
    </xf>
    <xf numFmtId="188" fontId="43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188" fontId="43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1" fontId="43" fillId="0" borderId="11" xfId="0" applyNumberFormat="1" applyFont="1" applyFill="1" applyBorder="1" applyAlignment="1">
      <alignment horizontal="center" vertical="center" shrinkToFit="1"/>
    </xf>
    <xf numFmtId="1" fontId="44" fillId="0" borderId="10" xfId="0" applyNumberFormat="1" applyFont="1" applyFill="1" applyBorder="1" applyAlignment="1">
      <alignment horizontal="center" vertical="center" shrinkToFit="1"/>
    </xf>
    <xf numFmtId="188" fontId="44" fillId="0" borderId="10" xfId="0" applyNumberFormat="1" applyFont="1" applyFill="1" applyBorder="1" applyAlignment="1">
      <alignment horizontal="center" vertical="center" shrinkToFit="1"/>
    </xf>
    <xf numFmtId="1" fontId="2" fillId="0" borderId="12" xfId="0" applyNumberFormat="1" applyFont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shrinkToFit="1"/>
    </xf>
    <xf numFmtId="188" fontId="43" fillId="0" borderId="10" xfId="0" applyNumberFormat="1" applyFont="1" applyFill="1" applyBorder="1" applyAlignment="1">
      <alignment horizontal="center" shrinkToFit="1"/>
    </xf>
    <xf numFmtId="188" fontId="4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1" fontId="43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88" fontId="44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wrapText="1"/>
    </xf>
    <xf numFmtId="1" fontId="44" fillId="0" borderId="12" xfId="0" applyNumberFormat="1" applyFont="1" applyFill="1" applyBorder="1" applyAlignment="1">
      <alignment horizontal="center" shrinkToFit="1"/>
    </xf>
    <xf numFmtId="188" fontId="44" fillId="0" borderId="12" xfId="0" applyNumberFormat="1" applyFont="1" applyFill="1" applyBorder="1" applyAlignment="1">
      <alignment horizontal="center" shrinkToFit="1"/>
    </xf>
    <xf numFmtId="188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188" fontId="43" fillId="0" borderId="11" xfId="0" applyNumberFormat="1" applyFont="1" applyFill="1" applyBorder="1" applyAlignment="1">
      <alignment horizontal="center" vertical="center" shrinkToFit="1"/>
    </xf>
    <xf numFmtId="1" fontId="44" fillId="0" borderId="10" xfId="0" applyNumberFormat="1" applyFont="1" applyFill="1" applyBorder="1" applyAlignment="1">
      <alignment horizontal="center" vertical="center" shrinkToFit="1"/>
    </xf>
    <xf numFmtId="188" fontId="44" fillId="0" borderId="10" xfId="0" applyNumberFormat="1" applyFont="1" applyFill="1" applyBorder="1" applyAlignment="1">
      <alignment horizontal="center" vertical="center" shrinkToFit="1"/>
    </xf>
    <xf numFmtId="188" fontId="44" fillId="0" borderId="11" xfId="0" applyNumberFormat="1" applyFont="1" applyFill="1" applyBorder="1" applyAlignment="1">
      <alignment horizontal="center" vertical="center" shrinkToFit="1"/>
    </xf>
    <xf numFmtId="1" fontId="43" fillId="0" borderId="14" xfId="0" applyNumberFormat="1" applyFont="1" applyFill="1" applyBorder="1" applyAlignment="1">
      <alignment horizontal="center" vertical="center" shrinkToFit="1"/>
    </xf>
    <xf numFmtId="188" fontId="43" fillId="0" borderId="16" xfId="0" applyNumberFormat="1" applyFont="1" applyFill="1" applyBorder="1" applyAlignment="1">
      <alignment horizontal="center" vertical="center" shrinkToFit="1"/>
    </xf>
    <xf numFmtId="188" fontId="43" fillId="0" borderId="14" xfId="0" applyNumberFormat="1" applyFont="1" applyFill="1" applyBorder="1" applyAlignment="1">
      <alignment horizontal="center" vertical="center" shrinkToFit="1"/>
    </xf>
    <xf numFmtId="1" fontId="44" fillId="0" borderId="12" xfId="0" applyNumberFormat="1" applyFont="1" applyFill="1" applyBorder="1" applyAlignment="1">
      <alignment horizontal="center" vertical="center" shrinkToFit="1"/>
    </xf>
    <xf numFmtId="188" fontId="44" fillId="0" borderId="12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top" wrapText="1"/>
    </xf>
    <xf numFmtId="1" fontId="43" fillId="0" borderId="15" xfId="0" applyNumberFormat="1" applyFont="1" applyFill="1" applyBorder="1" applyAlignment="1">
      <alignment horizontal="center" vertical="center" shrinkToFit="1"/>
    </xf>
    <xf numFmtId="188" fontId="43" fillId="0" borderId="15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left" vertical="top" wrapText="1"/>
    </xf>
    <xf numFmtId="1" fontId="43" fillId="0" borderId="11" xfId="0" applyNumberFormat="1" applyFont="1" applyFill="1" applyBorder="1" applyAlignment="1">
      <alignment horizontal="center" vertical="center" shrinkToFit="1"/>
    </xf>
    <xf numFmtId="1" fontId="43" fillId="0" borderId="14" xfId="0" applyNumberFormat="1" applyFont="1" applyFill="1" applyBorder="1" applyAlignment="1">
      <alignment horizontal="center" vertical="center" shrinkToFit="1"/>
    </xf>
    <xf numFmtId="188" fontId="43" fillId="0" borderId="14" xfId="0" applyNumberFormat="1" applyFont="1" applyFill="1" applyBorder="1" applyAlignment="1">
      <alignment horizontal="center" vertical="center" shrinkToFit="1"/>
    </xf>
    <xf numFmtId="188" fontId="43" fillId="0" borderId="16" xfId="0" applyNumberFormat="1" applyFont="1" applyFill="1" applyBorder="1" applyAlignment="1">
      <alignment horizontal="center" vertical="center" shrinkToFit="1"/>
    </xf>
    <xf numFmtId="188" fontId="44" fillId="0" borderId="12" xfId="0" applyNumberFormat="1" applyFont="1" applyFill="1" applyBorder="1" applyAlignment="1">
      <alignment horizontal="center" vertical="top" shrinkToFit="1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1" fontId="44" fillId="0" borderId="12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center" wrapText="1"/>
    </xf>
    <xf numFmtId="188" fontId="43" fillId="0" borderId="17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 indent="7"/>
    </xf>
    <xf numFmtId="0" fontId="1" fillId="0" borderId="21" xfId="0" applyFont="1" applyFill="1" applyBorder="1" applyAlignment="1">
      <alignment horizontal="left" vertical="top" wrapText="1" indent="7"/>
    </xf>
    <xf numFmtId="0" fontId="1" fillId="0" borderId="22" xfId="0" applyFont="1" applyFill="1" applyBorder="1" applyAlignment="1">
      <alignment horizontal="left" vertical="top" wrapText="1" indent="7"/>
    </xf>
    <xf numFmtId="0" fontId="1" fillId="0" borderId="23" xfId="0" applyFont="1" applyFill="1" applyBorder="1" applyAlignment="1">
      <alignment horizontal="left" vertical="top" wrapText="1" indent="7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left" vertical="top" wrapText="1" indent="7"/>
    </xf>
    <xf numFmtId="0" fontId="46" fillId="0" borderId="21" xfId="0" applyFont="1" applyFill="1" applyBorder="1" applyAlignment="1">
      <alignment horizontal="left" vertical="top" wrapText="1" indent="7"/>
    </xf>
    <xf numFmtId="0" fontId="46" fillId="0" borderId="10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2" xfId="0" applyFont="1" applyFill="1" applyBorder="1" applyAlignment="1">
      <alignment horizontal="left" vertical="top" wrapText="1" indent="7"/>
    </xf>
    <xf numFmtId="0" fontId="46" fillId="0" borderId="23" xfId="0" applyFont="1" applyFill="1" applyBorder="1" applyAlignment="1">
      <alignment horizontal="left" vertical="top" wrapText="1" indent="7"/>
    </xf>
    <xf numFmtId="0" fontId="46" fillId="0" borderId="15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left" vertical="top"/>
    </xf>
    <xf numFmtId="0" fontId="45" fillId="0" borderId="18" xfId="0" applyFont="1" applyFill="1" applyBorder="1" applyAlignment="1">
      <alignment horizontal="left" vertical="top" wrapText="1"/>
    </xf>
    <xf numFmtId="0" fontId="45" fillId="0" borderId="19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left" wrapText="1"/>
    </xf>
    <xf numFmtId="0" fontId="46" fillId="0" borderId="18" xfId="0" applyFont="1" applyFill="1" applyBorder="1" applyAlignment="1">
      <alignment horizontal="left" vertical="top" wrapText="1"/>
    </xf>
    <xf numFmtId="0" fontId="46" fillId="0" borderId="19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24" xfId="0" applyFont="1" applyFill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left" vertical="top"/>
    </xf>
    <xf numFmtId="0" fontId="45" fillId="0" borderId="13" xfId="0" applyFont="1" applyFill="1" applyBorder="1" applyAlignment="1">
      <alignment horizontal="left" vertical="top"/>
    </xf>
    <xf numFmtId="0" fontId="45" fillId="0" borderId="20" xfId="0" applyFont="1" applyFill="1" applyBorder="1" applyAlignment="1">
      <alignment horizontal="left" vertical="top" wrapText="1"/>
    </xf>
    <xf numFmtId="0" fontId="45" fillId="0" borderId="21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88" fontId="45" fillId="0" borderId="10" xfId="0" applyNumberFormat="1" applyFont="1" applyFill="1" applyBorder="1" applyAlignment="1">
      <alignment horizontal="center" vertical="top" shrinkToFit="1"/>
    </xf>
    <xf numFmtId="0" fontId="46" fillId="0" borderId="10" xfId="0" applyFont="1" applyFill="1" applyBorder="1" applyAlignment="1">
      <alignment horizontal="left" wrapText="1"/>
    </xf>
    <xf numFmtId="1" fontId="46" fillId="0" borderId="10" xfId="0" applyNumberFormat="1" applyFont="1" applyFill="1" applyBorder="1" applyAlignment="1">
      <alignment horizontal="center" vertical="top" shrinkToFit="1"/>
    </xf>
    <xf numFmtId="188" fontId="46" fillId="0" borderId="10" xfId="0" applyNumberFormat="1" applyFont="1" applyFill="1" applyBorder="1" applyAlignment="1">
      <alignment horizontal="center" vertical="top" shrinkToFit="1"/>
    </xf>
    <xf numFmtId="188" fontId="46" fillId="0" borderId="11" xfId="0" applyNumberFormat="1" applyFont="1" applyFill="1" applyBorder="1" applyAlignment="1">
      <alignment horizontal="center" vertical="top" shrinkToFit="1"/>
    </xf>
    <xf numFmtId="0" fontId="46" fillId="0" borderId="10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wrapText="1"/>
    </xf>
    <xf numFmtId="1" fontId="45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188" fontId="46" fillId="0" borderId="10" xfId="0" applyNumberFormat="1" applyFont="1" applyFill="1" applyBorder="1" applyAlignment="1">
      <alignment horizontal="left" vertical="top" indent="1" shrinkToFit="1"/>
    </xf>
    <xf numFmtId="1" fontId="46" fillId="0" borderId="10" xfId="0" applyNumberFormat="1" applyFont="1" applyFill="1" applyBorder="1" applyAlignment="1">
      <alignment horizontal="center" vertical="center" shrinkToFit="1"/>
    </xf>
    <xf numFmtId="188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 wrapText="1"/>
    </xf>
    <xf numFmtId="1" fontId="45" fillId="0" borderId="10" xfId="0" applyNumberFormat="1" applyFont="1" applyFill="1" applyBorder="1" applyAlignment="1">
      <alignment horizontal="center" vertical="center" shrinkToFit="1"/>
    </xf>
    <xf numFmtId="188" fontId="45" fillId="0" borderId="10" xfId="0" applyNumberFormat="1" applyFont="1" applyFill="1" applyBorder="1" applyAlignment="1">
      <alignment horizontal="center" vertical="center" shrinkToFit="1"/>
    </xf>
    <xf numFmtId="188" fontId="45" fillId="0" borderId="11" xfId="0" applyNumberFormat="1" applyFont="1" applyFill="1" applyBorder="1" applyAlignment="1">
      <alignment horizontal="center" vertical="center" shrinkToFit="1"/>
    </xf>
    <xf numFmtId="188" fontId="46" fillId="0" borderId="11" xfId="0" applyNumberFormat="1" applyFont="1" applyFill="1" applyBorder="1" applyAlignment="1">
      <alignment horizontal="center" vertical="center" shrinkToFit="1"/>
    </xf>
    <xf numFmtId="1" fontId="46" fillId="0" borderId="10" xfId="0" applyNumberFormat="1" applyFont="1" applyFill="1" applyBorder="1" applyAlignment="1">
      <alignment horizontal="center" shrinkToFit="1"/>
    </xf>
    <xf numFmtId="188" fontId="46" fillId="0" borderId="10" xfId="0" applyNumberFormat="1" applyFont="1" applyFill="1" applyBorder="1" applyAlignment="1">
      <alignment horizontal="center" shrinkToFit="1"/>
    </xf>
    <xf numFmtId="1" fontId="45" fillId="0" borderId="10" xfId="0" applyNumberFormat="1" applyFont="1" applyFill="1" applyBorder="1" applyAlignment="1">
      <alignment horizontal="center" shrinkToFit="1"/>
    </xf>
    <xf numFmtId="188" fontId="45" fillId="0" borderId="10" xfId="0" applyNumberFormat="1" applyFont="1" applyFill="1" applyBorder="1" applyAlignment="1">
      <alignment horizontal="center" shrinkToFit="1"/>
    </xf>
    <xf numFmtId="1" fontId="45" fillId="0" borderId="11" xfId="0" applyNumberFormat="1" applyFont="1" applyFill="1" applyBorder="1" applyAlignment="1">
      <alignment horizontal="center" shrinkToFit="1"/>
    </xf>
    <xf numFmtId="188" fontId="45" fillId="0" borderId="11" xfId="0" applyNumberFormat="1" applyFont="1" applyFill="1" applyBorder="1" applyAlignment="1">
      <alignment horizontal="center" shrinkToFit="1"/>
    </xf>
    <xf numFmtId="188" fontId="46" fillId="0" borderId="11" xfId="0" applyNumberFormat="1" applyFont="1" applyFill="1" applyBorder="1" applyAlignment="1">
      <alignment horizontal="center" shrinkToFit="1"/>
    </xf>
    <xf numFmtId="1" fontId="45" fillId="0" borderId="14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top" shrinkToFit="1"/>
    </xf>
    <xf numFmtId="188" fontId="43" fillId="0" borderId="10" xfId="0" applyNumberFormat="1" applyFont="1" applyFill="1" applyBorder="1" applyAlignment="1">
      <alignment horizontal="center" vertical="top" shrinkToFit="1"/>
    </xf>
    <xf numFmtId="188" fontId="45" fillId="0" borderId="14" xfId="0" applyNumberFormat="1" applyFont="1" applyFill="1" applyBorder="1" applyAlignment="1">
      <alignment horizontal="center" shrinkToFit="1"/>
    </xf>
    <xf numFmtId="188" fontId="45" fillId="0" borderId="16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1" fontId="46" fillId="0" borderId="11" xfId="0" applyNumberFormat="1" applyFont="1" applyFill="1" applyBorder="1" applyAlignment="1">
      <alignment vertical="top" shrinkToFit="1"/>
    </xf>
    <xf numFmtId="0" fontId="46" fillId="0" borderId="10" xfId="0" applyFont="1" applyFill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right" vertical="top" indent="2" shrinkToFit="1"/>
    </xf>
    <xf numFmtId="188" fontId="46" fillId="0" borderId="10" xfId="0" applyNumberFormat="1" applyFont="1" applyFill="1" applyBorder="1" applyAlignment="1">
      <alignment horizontal="right" vertical="top" indent="1" shrinkToFit="1"/>
    </xf>
    <xf numFmtId="1" fontId="46" fillId="0" borderId="15" xfId="0" applyNumberFormat="1" applyFont="1" applyFill="1" applyBorder="1" applyAlignment="1">
      <alignment horizontal="right" vertical="top" indent="2" shrinkToFit="1"/>
    </xf>
    <xf numFmtId="188" fontId="46" fillId="0" borderId="15" xfId="0" applyNumberFormat="1" applyFont="1" applyFill="1" applyBorder="1" applyAlignment="1">
      <alignment horizontal="center" vertical="top" shrinkToFit="1"/>
    </xf>
    <xf numFmtId="1" fontId="46" fillId="0" borderId="15" xfId="0" applyNumberFormat="1" applyFont="1" applyFill="1" applyBorder="1" applyAlignment="1">
      <alignment horizontal="center" vertical="top" shrinkToFit="1"/>
    </xf>
    <xf numFmtId="0" fontId="46" fillId="0" borderId="15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left" vertical="top" wrapText="1"/>
    </xf>
    <xf numFmtId="1" fontId="46" fillId="0" borderId="10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left" vertical="top" wrapText="1"/>
    </xf>
    <xf numFmtId="1" fontId="45" fillId="0" borderId="10" xfId="0" applyNumberFormat="1" applyFont="1" applyFill="1" applyBorder="1" applyAlignment="1">
      <alignment horizontal="center" vertical="center" shrinkToFit="1"/>
    </xf>
    <xf numFmtId="188" fontId="45" fillId="0" borderId="1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1" fontId="46" fillId="0" borderId="11" xfId="0" applyNumberFormat="1" applyFont="1" applyFill="1" applyBorder="1" applyAlignment="1">
      <alignment horizontal="center" shrinkToFit="1"/>
    </xf>
    <xf numFmtId="1" fontId="46" fillId="0" borderId="10" xfId="0" applyNumberFormat="1" applyFont="1" applyFill="1" applyBorder="1" applyAlignment="1">
      <alignment horizontal="center" shrinkToFit="1"/>
    </xf>
    <xf numFmtId="188" fontId="46" fillId="0" borderId="10" xfId="0" applyNumberFormat="1" applyFont="1" applyFill="1" applyBorder="1" applyAlignment="1">
      <alignment horizontal="center" shrinkToFit="1"/>
    </xf>
    <xf numFmtId="1" fontId="43" fillId="0" borderId="19" xfId="0" applyNumberFormat="1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="90" zoomScaleNormal="90" zoomScalePageLayoutView="80" workbookViewId="0" topLeftCell="A1">
      <selection activeCell="A9" sqref="A9:IV9"/>
    </sheetView>
  </sheetViews>
  <sheetFormatPr defaultColWidth="9.140625" defaultRowHeight="12.75"/>
  <cols>
    <col min="1" max="1" width="22.57421875" style="131" customWidth="1"/>
    <col min="2" max="2" width="9.140625" style="130" customWidth="1"/>
    <col min="3" max="3" width="37.140625" style="130" customWidth="1"/>
    <col min="4" max="4" width="15.140625" style="130" customWidth="1"/>
    <col min="5" max="5" width="14.421875" style="130" customWidth="1"/>
    <col min="6" max="6" width="13.421875" style="130" customWidth="1"/>
    <col min="7" max="7" width="15.140625" style="130" customWidth="1"/>
    <col min="8" max="8" width="16.8515625" style="130" customWidth="1"/>
    <col min="9" max="9" width="23.28125" style="130" customWidth="1"/>
    <col min="10" max="16384" width="9.140625" style="130" customWidth="1"/>
  </cols>
  <sheetData>
    <row r="1" spans="1:9" s="107" customFormat="1" ht="37.5">
      <c r="A1" s="100" t="s">
        <v>125</v>
      </c>
      <c r="B1" s="101" t="s">
        <v>1</v>
      </c>
      <c r="C1" s="102"/>
      <c r="D1" s="103" t="s">
        <v>2</v>
      </c>
      <c r="E1" s="103" t="s">
        <v>3</v>
      </c>
      <c r="F1" s="103" t="s">
        <v>4</v>
      </c>
      <c r="G1" s="104" t="s">
        <v>5</v>
      </c>
      <c r="H1" s="105" t="s">
        <v>6</v>
      </c>
      <c r="I1" s="106" t="s">
        <v>0</v>
      </c>
    </row>
    <row r="2" spans="1:9" s="107" customFormat="1" ht="18.75">
      <c r="A2" s="108"/>
      <c r="B2" s="109"/>
      <c r="C2" s="110"/>
      <c r="D2" s="103" t="s">
        <v>7</v>
      </c>
      <c r="E2" s="103" t="s">
        <v>7</v>
      </c>
      <c r="F2" s="103" t="s">
        <v>7</v>
      </c>
      <c r="G2" s="104" t="s">
        <v>7</v>
      </c>
      <c r="H2" s="105" t="s">
        <v>8</v>
      </c>
      <c r="I2" s="111"/>
    </row>
    <row r="3" spans="1:9" s="107" customFormat="1" ht="18.75">
      <c r="A3" s="112" t="s">
        <v>94</v>
      </c>
      <c r="B3" s="113"/>
      <c r="C3" s="114"/>
      <c r="D3" s="115"/>
      <c r="E3" s="115"/>
      <c r="F3" s="115"/>
      <c r="G3" s="116"/>
      <c r="H3" s="117"/>
      <c r="I3" s="115"/>
    </row>
    <row r="4" spans="1:9" s="107" customFormat="1" ht="18.75">
      <c r="A4" s="112" t="s">
        <v>9</v>
      </c>
      <c r="B4" s="118" t="s">
        <v>11</v>
      </c>
      <c r="C4" s="119"/>
      <c r="D4" s="149">
        <v>15</v>
      </c>
      <c r="E4" s="150">
        <v>3.5</v>
      </c>
      <c r="F4" s="150">
        <v>4.4</v>
      </c>
      <c r="G4" s="149">
        <v>0</v>
      </c>
      <c r="H4" s="150">
        <v>53.7</v>
      </c>
      <c r="I4" s="137" t="s">
        <v>10</v>
      </c>
    </row>
    <row r="5" spans="1:9" s="107" customFormat="1" ht="18.75">
      <c r="A5" s="108"/>
      <c r="B5" s="118" t="s">
        <v>13</v>
      </c>
      <c r="C5" s="119"/>
      <c r="D5" s="149">
        <v>250</v>
      </c>
      <c r="E5" s="149">
        <v>9</v>
      </c>
      <c r="F5" s="150">
        <v>13.2</v>
      </c>
      <c r="G5" s="150">
        <v>54.8</v>
      </c>
      <c r="H5" s="150">
        <v>374.3</v>
      </c>
      <c r="I5" s="144" t="s">
        <v>12</v>
      </c>
    </row>
    <row r="6" spans="1:9" s="107" customFormat="1" ht="18.75">
      <c r="A6" s="108"/>
      <c r="B6" s="118" t="s">
        <v>15</v>
      </c>
      <c r="C6" s="119"/>
      <c r="D6" s="149">
        <v>200</v>
      </c>
      <c r="E6" s="150">
        <v>0.2</v>
      </c>
      <c r="F6" s="150">
        <v>0.1</v>
      </c>
      <c r="G6" s="150">
        <v>6.6</v>
      </c>
      <c r="H6" s="150">
        <v>27.9</v>
      </c>
      <c r="I6" s="137" t="s">
        <v>14</v>
      </c>
    </row>
    <row r="7" spans="1:9" s="107" customFormat="1" ht="18.75">
      <c r="A7" s="108"/>
      <c r="B7" s="118" t="s">
        <v>17</v>
      </c>
      <c r="C7" s="119"/>
      <c r="D7" s="149">
        <v>45</v>
      </c>
      <c r="E7" s="149">
        <v>3</v>
      </c>
      <c r="F7" s="150">
        <v>0.5</v>
      </c>
      <c r="G7" s="150">
        <v>17.8</v>
      </c>
      <c r="H7" s="149">
        <v>88</v>
      </c>
      <c r="I7" s="137" t="s">
        <v>16</v>
      </c>
    </row>
    <row r="8" spans="1:9" s="107" customFormat="1" ht="37.5">
      <c r="A8" s="120" t="s">
        <v>18</v>
      </c>
      <c r="B8" s="121"/>
      <c r="C8" s="122"/>
      <c r="D8" s="151">
        <f>SUM(D4:D7)</f>
        <v>510</v>
      </c>
      <c r="E8" s="152">
        <f>SUM(E4:E7)</f>
        <v>15.7</v>
      </c>
      <c r="F8" s="152">
        <f>SUM(F4:F7)</f>
        <v>18.200000000000003</v>
      </c>
      <c r="G8" s="153">
        <f>SUM(G4:G7)</f>
        <v>79.2</v>
      </c>
      <c r="H8" s="154">
        <f>SUM(H4:H7)</f>
        <v>543.9</v>
      </c>
      <c r="I8" s="133"/>
    </row>
    <row r="9" spans="1:9" s="107" customFormat="1" ht="18.75">
      <c r="A9" s="112" t="s">
        <v>19</v>
      </c>
      <c r="B9" s="118" t="s">
        <v>126</v>
      </c>
      <c r="C9" s="119"/>
      <c r="D9" s="149">
        <v>100</v>
      </c>
      <c r="E9" s="150">
        <v>1.3</v>
      </c>
      <c r="F9" s="150">
        <v>0.1</v>
      </c>
      <c r="G9" s="150">
        <v>4.9</v>
      </c>
      <c r="H9" s="150">
        <v>25.7</v>
      </c>
      <c r="I9" s="158" t="s">
        <v>127</v>
      </c>
    </row>
    <row r="10" spans="1:9" s="107" customFormat="1" ht="18.75">
      <c r="A10" s="108"/>
      <c r="B10" s="118" t="s">
        <v>21</v>
      </c>
      <c r="C10" s="119"/>
      <c r="D10" s="149">
        <v>250</v>
      </c>
      <c r="E10" s="150">
        <v>5.9</v>
      </c>
      <c r="F10" s="150">
        <v>7.8</v>
      </c>
      <c r="G10" s="149">
        <v>17</v>
      </c>
      <c r="H10" s="150">
        <v>161.7</v>
      </c>
      <c r="I10" s="137" t="s">
        <v>20</v>
      </c>
    </row>
    <row r="11" spans="1:9" s="107" customFormat="1" ht="18.75">
      <c r="A11" s="108"/>
      <c r="B11" s="118" t="s">
        <v>23</v>
      </c>
      <c r="C11" s="119"/>
      <c r="D11" s="149">
        <v>200</v>
      </c>
      <c r="E11" s="150">
        <v>4.1</v>
      </c>
      <c r="F11" s="150">
        <v>8.1</v>
      </c>
      <c r="G11" s="150">
        <v>26.4</v>
      </c>
      <c r="H11" s="150">
        <v>194.4</v>
      </c>
      <c r="I11" s="137" t="s">
        <v>22</v>
      </c>
    </row>
    <row r="12" spans="1:9" s="107" customFormat="1" ht="18.75" customHeight="1">
      <c r="A12" s="108"/>
      <c r="B12" s="118" t="s">
        <v>124</v>
      </c>
      <c r="C12" s="119"/>
      <c r="D12" s="149">
        <v>100</v>
      </c>
      <c r="E12" s="150">
        <v>13.4</v>
      </c>
      <c r="F12" s="149">
        <v>14</v>
      </c>
      <c r="G12" s="155">
        <v>5.3</v>
      </c>
      <c r="H12" s="155">
        <v>200.5</v>
      </c>
      <c r="I12" s="137" t="s">
        <v>24</v>
      </c>
    </row>
    <row r="13" spans="1:9" s="107" customFormat="1" ht="18.75">
      <c r="A13" s="108"/>
      <c r="B13" s="118" t="s">
        <v>26</v>
      </c>
      <c r="C13" s="119"/>
      <c r="D13" s="149">
        <v>200</v>
      </c>
      <c r="E13" s="149">
        <v>1</v>
      </c>
      <c r="F13" s="150">
        <v>0.1</v>
      </c>
      <c r="G13" s="150">
        <v>15.6</v>
      </c>
      <c r="H13" s="150">
        <v>66.9</v>
      </c>
      <c r="I13" s="137" t="s">
        <v>25</v>
      </c>
    </row>
    <row r="14" spans="1:9" s="107" customFormat="1" ht="18.75">
      <c r="A14" s="108"/>
      <c r="B14" s="118" t="s">
        <v>17</v>
      </c>
      <c r="C14" s="119"/>
      <c r="D14" s="149">
        <v>60</v>
      </c>
      <c r="E14" s="149">
        <v>4</v>
      </c>
      <c r="F14" s="150">
        <v>0.7</v>
      </c>
      <c r="G14" s="150">
        <v>23.8</v>
      </c>
      <c r="H14" s="150">
        <v>117.4</v>
      </c>
      <c r="I14" s="137" t="s">
        <v>16</v>
      </c>
    </row>
    <row r="15" spans="1:9" s="107" customFormat="1" ht="18.75">
      <c r="A15" s="123"/>
      <c r="B15" s="118" t="s">
        <v>30</v>
      </c>
      <c r="C15" s="119"/>
      <c r="D15" s="149">
        <v>100</v>
      </c>
      <c r="E15" s="150">
        <v>0.6</v>
      </c>
      <c r="F15" s="150">
        <v>0.1</v>
      </c>
      <c r="G15" s="155">
        <v>5.3</v>
      </c>
      <c r="H15" s="155">
        <v>24.5</v>
      </c>
      <c r="I15" s="137" t="s">
        <v>16</v>
      </c>
    </row>
    <row r="16" spans="1:9" s="107" customFormat="1" ht="18.75">
      <c r="A16" s="124" t="s">
        <v>27</v>
      </c>
      <c r="B16" s="125"/>
      <c r="C16" s="126"/>
      <c r="D16" s="156">
        <f>SUM(D9:D15)</f>
        <v>1010</v>
      </c>
      <c r="E16" s="156">
        <f>SUM(E9:E15)</f>
        <v>30.300000000000004</v>
      </c>
      <c r="F16" s="156">
        <f>SUM(F9:F15)</f>
        <v>30.900000000000002</v>
      </c>
      <c r="G16" s="156">
        <f>SUM(G9:G15)</f>
        <v>98.29999999999998</v>
      </c>
      <c r="H16" s="156">
        <f>SUM(H9:H15)</f>
        <v>791.0999999999999</v>
      </c>
      <c r="I16" s="138"/>
    </row>
    <row r="17" spans="1:9" ht="18.75">
      <c r="A17" s="127" t="s">
        <v>29</v>
      </c>
      <c r="B17" s="128"/>
      <c r="C17" s="129"/>
      <c r="D17" s="139">
        <f>SUM(D16,D8)</f>
        <v>1520</v>
      </c>
      <c r="E17" s="132">
        <f>SUM(E8,E16)</f>
        <v>46</v>
      </c>
      <c r="F17" s="132">
        <f>SUM(F8,F16)</f>
        <v>49.10000000000001</v>
      </c>
      <c r="G17" s="132">
        <f>SUM(G8,G16)</f>
        <v>177.5</v>
      </c>
      <c r="H17" s="132">
        <f>SUM(H8,H16)</f>
        <v>1335</v>
      </c>
      <c r="I17" s="140"/>
    </row>
  </sheetData>
  <sheetProtection/>
  <mergeCells count="17">
    <mergeCell ref="B17:C17"/>
    <mergeCell ref="B13:C13"/>
    <mergeCell ref="B14:C14"/>
    <mergeCell ref="B16:C16"/>
    <mergeCell ref="B10:C10"/>
    <mergeCell ref="B11:C11"/>
    <mergeCell ref="B12:C12"/>
    <mergeCell ref="B6:C6"/>
    <mergeCell ref="B15:C15"/>
    <mergeCell ref="B7:C7"/>
    <mergeCell ref="B4:C4"/>
    <mergeCell ref="B5:C5"/>
    <mergeCell ref="I1:I2"/>
    <mergeCell ref="B1:C2"/>
    <mergeCell ref="B3:C3"/>
    <mergeCell ref="B8:C8"/>
    <mergeCell ref="B9:C9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6.28125" style="39" customWidth="1"/>
    <col min="2" max="2" width="9.140625" style="8" customWidth="1"/>
    <col min="3" max="3" width="37.28125" style="8" customWidth="1"/>
    <col min="4" max="4" width="13.140625" style="8" customWidth="1"/>
    <col min="5" max="5" width="13.8515625" style="8" customWidth="1"/>
    <col min="6" max="6" width="14.57421875" style="8" customWidth="1"/>
    <col min="7" max="7" width="14.00390625" style="8" customWidth="1"/>
    <col min="8" max="8" width="16.140625" style="8" customWidth="1"/>
    <col min="9" max="9" width="19.421875" style="8" customWidth="1"/>
    <col min="10" max="16384" width="9.140625" style="8" customWidth="1"/>
  </cols>
  <sheetData>
    <row r="1" spans="1:9" s="2" customFormat="1" ht="37.5">
      <c r="A1" s="19" t="s">
        <v>125</v>
      </c>
      <c r="B1" s="90" t="s">
        <v>1</v>
      </c>
      <c r="C1" s="9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99</v>
      </c>
      <c r="B2" s="92"/>
      <c r="C2" s="9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s="2" customFormat="1" ht="18.75">
      <c r="A3" s="32" t="s">
        <v>9</v>
      </c>
      <c r="B3" s="86" t="s">
        <v>31</v>
      </c>
      <c r="C3" s="70"/>
      <c r="D3" s="142">
        <v>100</v>
      </c>
      <c r="E3" s="143">
        <v>1.2</v>
      </c>
      <c r="F3" s="143">
        <v>0.1</v>
      </c>
      <c r="G3" s="143">
        <v>2.6</v>
      </c>
      <c r="H3" s="143">
        <v>16.1</v>
      </c>
      <c r="I3" s="4" t="s">
        <v>16</v>
      </c>
    </row>
    <row r="4" spans="1:9" s="2" customFormat="1" ht="18.75">
      <c r="A4" s="32"/>
      <c r="B4" s="86" t="s">
        <v>33</v>
      </c>
      <c r="C4" s="70"/>
      <c r="D4" s="142">
        <v>200</v>
      </c>
      <c r="E4" s="143">
        <v>16.9</v>
      </c>
      <c r="F4" s="143">
        <v>25.8</v>
      </c>
      <c r="G4" s="143">
        <v>4.2</v>
      </c>
      <c r="H4" s="143">
        <v>316.3</v>
      </c>
      <c r="I4" s="4" t="s">
        <v>32</v>
      </c>
    </row>
    <row r="5" spans="1:9" s="2" customFormat="1" ht="18.75">
      <c r="A5" s="32"/>
      <c r="B5" s="86" t="s">
        <v>15</v>
      </c>
      <c r="C5" s="70"/>
      <c r="D5" s="6">
        <v>200</v>
      </c>
      <c r="E5" s="7">
        <v>0.2</v>
      </c>
      <c r="F5" s="7">
        <v>0.1</v>
      </c>
      <c r="G5" s="10">
        <v>6.6</v>
      </c>
      <c r="H5" s="7">
        <v>27.9</v>
      </c>
      <c r="I5" s="4" t="s">
        <v>14</v>
      </c>
    </row>
    <row r="6" spans="1:9" s="2" customFormat="1" ht="18.75">
      <c r="A6" s="32"/>
      <c r="B6" s="86" t="s">
        <v>17</v>
      </c>
      <c r="C6" s="70"/>
      <c r="D6" s="6">
        <v>30</v>
      </c>
      <c r="E6" s="6">
        <v>2</v>
      </c>
      <c r="F6" s="7">
        <v>0.4</v>
      </c>
      <c r="G6" s="10">
        <v>11.9</v>
      </c>
      <c r="H6" s="7">
        <v>58.7</v>
      </c>
      <c r="I6" s="4" t="s">
        <v>16</v>
      </c>
    </row>
    <row r="7" spans="1:9" s="2" customFormat="1" ht="18.75">
      <c r="A7" s="33" t="s">
        <v>18</v>
      </c>
      <c r="B7" s="87"/>
      <c r="C7" s="78"/>
      <c r="D7" s="23">
        <f>SUM(D3:D6)</f>
        <v>530</v>
      </c>
      <c r="E7" s="24">
        <f>SUM(E3:E6)</f>
        <v>20.299999999999997</v>
      </c>
      <c r="F7" s="24">
        <f>SUM(F3:F6)</f>
        <v>26.400000000000002</v>
      </c>
      <c r="G7" s="34">
        <f>SUM(G3:G6)</f>
        <v>25.3</v>
      </c>
      <c r="H7" s="24">
        <f>SUM(H3:H6)</f>
        <v>419</v>
      </c>
      <c r="I7" s="3"/>
    </row>
    <row r="8" spans="1:9" s="2" customFormat="1" ht="18.75">
      <c r="A8" s="32" t="s">
        <v>19</v>
      </c>
      <c r="B8" s="86" t="s">
        <v>38</v>
      </c>
      <c r="C8" s="70"/>
      <c r="D8" s="31">
        <v>100</v>
      </c>
      <c r="E8" s="28">
        <v>0.9</v>
      </c>
      <c r="F8" s="28">
        <v>10.2</v>
      </c>
      <c r="G8" s="28">
        <v>7.1</v>
      </c>
      <c r="H8" s="28">
        <v>123.8</v>
      </c>
      <c r="I8" s="4" t="s">
        <v>37</v>
      </c>
    </row>
    <row r="9" spans="1:9" s="2" customFormat="1" ht="18.75">
      <c r="A9" s="32"/>
      <c r="B9" s="86" t="s">
        <v>73</v>
      </c>
      <c r="C9" s="70"/>
      <c r="D9" s="31">
        <v>250</v>
      </c>
      <c r="E9" s="28">
        <v>8.4</v>
      </c>
      <c r="F9" s="28">
        <v>5.7</v>
      </c>
      <c r="G9" s="28">
        <v>20.3</v>
      </c>
      <c r="H9" s="28">
        <v>166.4</v>
      </c>
      <c r="I9" s="4" t="s">
        <v>74</v>
      </c>
    </row>
    <row r="10" spans="1:9" s="2" customFormat="1" ht="18.75">
      <c r="A10" s="32"/>
      <c r="B10" s="86" t="s">
        <v>42</v>
      </c>
      <c r="C10" s="70"/>
      <c r="D10" s="31">
        <v>200</v>
      </c>
      <c r="E10" s="28">
        <v>4.8</v>
      </c>
      <c r="F10" s="28">
        <v>7.2</v>
      </c>
      <c r="G10" s="28">
        <v>48.6</v>
      </c>
      <c r="H10" s="28">
        <v>278.3</v>
      </c>
      <c r="I10" s="4" t="s">
        <v>41</v>
      </c>
    </row>
    <row r="11" spans="1:9" s="2" customFormat="1" ht="18.75">
      <c r="A11" s="41"/>
      <c r="B11" s="86" t="s">
        <v>122</v>
      </c>
      <c r="C11" s="70"/>
      <c r="D11" s="6">
        <v>100</v>
      </c>
      <c r="E11" s="7">
        <v>13.5</v>
      </c>
      <c r="F11" s="7">
        <v>13.5</v>
      </c>
      <c r="G11" s="22">
        <v>3.1</v>
      </c>
      <c r="H11" s="7">
        <v>188.9</v>
      </c>
      <c r="I11" s="5" t="s">
        <v>123</v>
      </c>
    </row>
    <row r="12" spans="1:9" s="2" customFormat="1" ht="18.75">
      <c r="A12" s="32"/>
      <c r="B12" s="86" t="s">
        <v>116</v>
      </c>
      <c r="C12" s="70"/>
      <c r="D12" s="6">
        <v>200</v>
      </c>
      <c r="E12" s="7">
        <v>0.2</v>
      </c>
      <c r="F12" s="6">
        <v>0</v>
      </c>
      <c r="G12" s="10">
        <v>12.9</v>
      </c>
      <c r="H12" s="7">
        <v>52.9</v>
      </c>
      <c r="I12" s="4" t="s">
        <v>117</v>
      </c>
    </row>
    <row r="13" spans="1:9" s="2" customFormat="1" ht="18.75">
      <c r="A13" s="32"/>
      <c r="B13" s="86" t="s">
        <v>17</v>
      </c>
      <c r="C13" s="70"/>
      <c r="D13" s="6">
        <v>60</v>
      </c>
      <c r="E13" s="6">
        <v>4</v>
      </c>
      <c r="F13" s="7">
        <v>0.7</v>
      </c>
      <c r="G13" s="10">
        <v>23.8</v>
      </c>
      <c r="H13" s="7">
        <v>117.4</v>
      </c>
      <c r="I13" s="4" t="s">
        <v>16</v>
      </c>
    </row>
    <row r="14" spans="1:9" s="2" customFormat="1" ht="18.75">
      <c r="A14" s="32"/>
      <c r="B14" s="86" t="s">
        <v>36</v>
      </c>
      <c r="C14" s="70"/>
      <c r="D14" s="6">
        <v>100</v>
      </c>
      <c r="E14" s="6">
        <v>2</v>
      </c>
      <c r="F14" s="6">
        <v>0</v>
      </c>
      <c r="G14" s="10">
        <v>29.1</v>
      </c>
      <c r="H14" s="7">
        <v>124.3</v>
      </c>
      <c r="I14" s="4" t="s">
        <v>16</v>
      </c>
    </row>
    <row r="15" spans="1:8" s="2" customFormat="1" ht="23.25" customHeight="1">
      <c r="A15" s="33" t="s">
        <v>27</v>
      </c>
      <c r="B15" s="87"/>
      <c r="C15" s="78"/>
      <c r="D15" s="23">
        <f>SUM(D8:D14)</f>
        <v>1010</v>
      </c>
      <c r="E15" s="24">
        <f>SUM(E8:E14)</f>
        <v>33.8</v>
      </c>
      <c r="F15" s="24">
        <f>SUM(F8:F14)</f>
        <v>37.3</v>
      </c>
      <c r="G15" s="34">
        <f>SUM(G8:G14)</f>
        <v>144.9</v>
      </c>
      <c r="H15" s="24">
        <f>SUM(H8:H14)</f>
        <v>1052</v>
      </c>
    </row>
    <row r="16" spans="1:9" s="63" customFormat="1" ht="18.75">
      <c r="A16" s="62" t="s">
        <v>29</v>
      </c>
      <c r="B16" s="83"/>
      <c r="C16" s="83"/>
      <c r="D16" s="38">
        <f>SUM(D15,D7)</f>
        <v>1540</v>
      </c>
      <c r="E16" s="38">
        <f>SUM(E15,E7)</f>
        <v>54.099999999999994</v>
      </c>
      <c r="F16" s="38">
        <f>SUM(F15,F7)</f>
        <v>63.7</v>
      </c>
      <c r="G16" s="38">
        <f>SUM(G15,G7)</f>
        <v>170.20000000000002</v>
      </c>
      <c r="H16" s="38">
        <f>SUM(H15,H7)</f>
        <v>1471</v>
      </c>
      <c r="I16" s="18"/>
    </row>
  </sheetData>
  <sheetProtection/>
  <mergeCells count="16">
    <mergeCell ref="B5:C5"/>
    <mergeCell ref="B14:C14"/>
    <mergeCell ref="B6:C6"/>
    <mergeCell ref="B1:C2"/>
    <mergeCell ref="B3:C3"/>
    <mergeCell ref="B4:C4"/>
    <mergeCell ref="I1:I2"/>
    <mergeCell ref="B16:C16"/>
    <mergeCell ref="B12:C12"/>
    <mergeCell ref="B13:C13"/>
    <mergeCell ref="B15:C15"/>
    <mergeCell ref="B9:C9"/>
    <mergeCell ref="B10:C10"/>
    <mergeCell ref="B11:C11"/>
    <mergeCell ref="B8:C8"/>
    <mergeCell ref="B7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4.140625" style="39" customWidth="1"/>
    <col min="2" max="2" width="9.140625" style="8" customWidth="1"/>
    <col min="3" max="3" width="37.140625" style="8" customWidth="1"/>
    <col min="4" max="4" width="13.7109375" style="8" customWidth="1"/>
    <col min="5" max="5" width="13.140625" style="8" customWidth="1"/>
    <col min="6" max="6" width="12.00390625" style="8" customWidth="1"/>
    <col min="7" max="7" width="12.57421875" style="8" customWidth="1"/>
    <col min="8" max="8" width="22.421875" style="8" customWidth="1"/>
    <col min="9" max="9" width="21.140625" style="8" customWidth="1"/>
    <col min="10" max="16384" width="9.140625" style="8" customWidth="1"/>
  </cols>
  <sheetData>
    <row r="1" spans="1:9" s="2" customFormat="1" ht="37.5">
      <c r="A1" s="19" t="s">
        <v>125</v>
      </c>
      <c r="B1" s="90" t="s">
        <v>1</v>
      </c>
      <c r="C1" s="9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97</v>
      </c>
      <c r="B2" s="92"/>
      <c r="C2" s="9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ht="18.75">
      <c r="A3" s="39" t="s">
        <v>9</v>
      </c>
      <c r="B3" s="86" t="s">
        <v>80</v>
      </c>
      <c r="C3" s="70"/>
      <c r="D3" s="6">
        <v>250</v>
      </c>
      <c r="E3" s="7">
        <v>8.1</v>
      </c>
      <c r="F3" s="7">
        <v>10.8</v>
      </c>
      <c r="G3" s="10">
        <v>38.5</v>
      </c>
      <c r="H3" s="7">
        <v>283.4</v>
      </c>
      <c r="I3" s="4" t="s">
        <v>81</v>
      </c>
    </row>
    <row r="4" spans="1:9" ht="18.75">
      <c r="A4" s="16"/>
      <c r="B4" s="69" t="s">
        <v>82</v>
      </c>
      <c r="C4" s="70"/>
      <c r="D4" s="6">
        <v>200</v>
      </c>
      <c r="E4" s="7">
        <v>0.3</v>
      </c>
      <c r="F4" s="7">
        <v>0.1</v>
      </c>
      <c r="G4" s="10">
        <v>7.2</v>
      </c>
      <c r="H4" s="7">
        <v>30.9</v>
      </c>
      <c r="I4" s="4" t="s">
        <v>83</v>
      </c>
    </row>
    <row r="5" spans="1:9" ht="18.75">
      <c r="A5" s="16"/>
      <c r="B5" s="69" t="s">
        <v>17</v>
      </c>
      <c r="C5" s="70"/>
      <c r="D5" s="6">
        <v>30</v>
      </c>
      <c r="E5" s="6">
        <v>2</v>
      </c>
      <c r="F5" s="7">
        <v>0.4</v>
      </c>
      <c r="G5" s="10">
        <v>11.9</v>
      </c>
      <c r="H5" s="7">
        <v>58.7</v>
      </c>
      <c r="I5" s="4" t="s">
        <v>16</v>
      </c>
    </row>
    <row r="6" spans="1:9" s="2" customFormat="1" ht="18.75">
      <c r="A6" s="12"/>
      <c r="B6" s="69" t="s">
        <v>11</v>
      </c>
      <c r="C6" s="70"/>
      <c r="D6" s="6">
        <v>20</v>
      </c>
      <c r="E6" s="7">
        <v>3.5</v>
      </c>
      <c r="F6" s="7">
        <v>4.4</v>
      </c>
      <c r="G6" s="22">
        <v>0</v>
      </c>
      <c r="H6" s="10">
        <v>53.7</v>
      </c>
      <c r="I6" s="4" t="s">
        <v>10</v>
      </c>
    </row>
    <row r="7" spans="1:9" ht="18.75">
      <c r="A7" s="16" t="s">
        <v>18</v>
      </c>
      <c r="B7" s="77"/>
      <c r="C7" s="78"/>
      <c r="D7" s="23">
        <f>SUM(D3:D6)</f>
        <v>500</v>
      </c>
      <c r="E7" s="24">
        <f>SUM(E3:E6)</f>
        <v>13.9</v>
      </c>
      <c r="F7" s="24">
        <f>SUM(F3:F6)</f>
        <v>15.700000000000001</v>
      </c>
      <c r="G7" s="34">
        <f>SUM(G3:G6)</f>
        <v>57.6</v>
      </c>
      <c r="H7" s="24">
        <f>SUM(H3:H6)</f>
        <v>426.69999999999993</v>
      </c>
      <c r="I7" s="3"/>
    </row>
    <row r="8" spans="1:9" ht="18.75" customHeight="1">
      <c r="A8" s="33" t="s">
        <v>19</v>
      </c>
      <c r="B8" s="86" t="s">
        <v>118</v>
      </c>
      <c r="C8" s="70"/>
      <c r="D8" s="159">
        <v>100</v>
      </c>
      <c r="E8" s="160">
        <v>1.3</v>
      </c>
      <c r="F8" s="160">
        <v>4.5</v>
      </c>
      <c r="G8" s="160">
        <v>7.6</v>
      </c>
      <c r="H8" s="160">
        <v>76.1</v>
      </c>
      <c r="I8" s="66" t="s">
        <v>120</v>
      </c>
    </row>
    <row r="9" spans="1:9" ht="18.75">
      <c r="A9" s="16"/>
      <c r="B9" s="69" t="s">
        <v>84</v>
      </c>
      <c r="C9" s="70"/>
      <c r="D9" s="159">
        <v>250</v>
      </c>
      <c r="E9" s="160">
        <v>9.2</v>
      </c>
      <c r="F9" s="160">
        <v>7.5</v>
      </c>
      <c r="G9" s="160">
        <v>11.9</v>
      </c>
      <c r="H9" s="160">
        <v>151.8</v>
      </c>
      <c r="I9" s="66" t="s">
        <v>85</v>
      </c>
    </row>
    <row r="10" spans="1:9" ht="18.75" customHeight="1">
      <c r="A10" s="16"/>
      <c r="B10" s="86" t="s">
        <v>119</v>
      </c>
      <c r="C10" s="70"/>
      <c r="D10" s="159">
        <v>200</v>
      </c>
      <c r="E10" s="160">
        <v>10.9</v>
      </c>
      <c r="F10" s="160">
        <v>9.3</v>
      </c>
      <c r="G10" s="160">
        <v>47.9</v>
      </c>
      <c r="H10" s="160">
        <v>318.6</v>
      </c>
      <c r="I10" s="66" t="s">
        <v>121</v>
      </c>
    </row>
    <row r="11" spans="1:9" ht="18.75" customHeight="1">
      <c r="A11" s="16"/>
      <c r="B11" s="99" t="s">
        <v>87</v>
      </c>
      <c r="C11" s="70"/>
      <c r="D11" s="54">
        <v>100</v>
      </c>
      <c r="E11" s="55">
        <v>18.7</v>
      </c>
      <c r="F11" s="55">
        <v>24.1</v>
      </c>
      <c r="G11" s="67">
        <v>4.3</v>
      </c>
      <c r="H11" s="55">
        <v>309.2</v>
      </c>
      <c r="I11" s="68" t="s">
        <v>86</v>
      </c>
    </row>
    <row r="12" spans="1:9" ht="24" customHeight="1">
      <c r="A12" s="16"/>
      <c r="B12" s="69" t="s">
        <v>46</v>
      </c>
      <c r="C12" s="70"/>
      <c r="D12" s="31">
        <v>200</v>
      </c>
      <c r="E12" s="28">
        <v>0.1</v>
      </c>
      <c r="F12" s="28">
        <v>0.1</v>
      </c>
      <c r="G12" s="44">
        <v>14.8</v>
      </c>
      <c r="H12" s="28">
        <v>60.7</v>
      </c>
      <c r="I12" s="66" t="s">
        <v>45</v>
      </c>
    </row>
    <row r="13" spans="1:9" ht="18.75">
      <c r="A13" s="16"/>
      <c r="B13" s="69" t="s">
        <v>17</v>
      </c>
      <c r="C13" s="70"/>
      <c r="D13" s="31">
        <v>60</v>
      </c>
      <c r="E13" s="31">
        <v>4</v>
      </c>
      <c r="F13" s="28">
        <v>0.7</v>
      </c>
      <c r="G13" s="44">
        <v>23.8</v>
      </c>
      <c r="H13" s="28">
        <v>117.4</v>
      </c>
      <c r="I13" s="66" t="s">
        <v>16</v>
      </c>
    </row>
    <row r="14" spans="1:9" ht="18.75">
      <c r="A14" s="16"/>
      <c r="B14" s="69" t="s">
        <v>65</v>
      </c>
      <c r="C14" s="70"/>
      <c r="D14" s="31">
        <v>100</v>
      </c>
      <c r="E14" s="28">
        <v>0.5</v>
      </c>
      <c r="F14" s="28">
        <v>0.5</v>
      </c>
      <c r="G14" s="44">
        <v>12.7</v>
      </c>
      <c r="H14" s="28">
        <v>57.7</v>
      </c>
      <c r="I14" s="66" t="s">
        <v>16</v>
      </c>
    </row>
    <row r="15" spans="1:9" ht="18.75">
      <c r="A15" s="16" t="s">
        <v>27</v>
      </c>
      <c r="B15" s="77"/>
      <c r="C15" s="78"/>
      <c r="D15" s="23">
        <f>SUM(D8:D14)</f>
        <v>1010</v>
      </c>
      <c r="E15" s="24">
        <f>SUM(E8:E14)</f>
        <v>44.699999999999996</v>
      </c>
      <c r="F15" s="24">
        <f>SUM(F8:F14)</f>
        <v>46.70000000000001</v>
      </c>
      <c r="G15" s="34">
        <f>SUM(G8:G14)</f>
        <v>123</v>
      </c>
      <c r="H15" s="24">
        <f>SUM(H8:H14)</f>
        <v>1091.5000000000002</v>
      </c>
      <c r="I15" s="3"/>
    </row>
    <row r="16" spans="1:9" ht="18.75">
      <c r="A16" s="16" t="s">
        <v>29</v>
      </c>
      <c r="B16" s="83"/>
      <c r="C16" s="83"/>
      <c r="D16" s="25">
        <f>SUM(D15,D7)</f>
        <v>1510</v>
      </c>
      <c r="E16" s="38">
        <f>SUM(E15,E7)</f>
        <v>58.599999999999994</v>
      </c>
      <c r="F16" s="38">
        <f>SUM(F15,F7)</f>
        <v>62.40000000000001</v>
      </c>
      <c r="G16" s="38">
        <f>SUM(G15,G7)</f>
        <v>180.6</v>
      </c>
      <c r="H16" s="38">
        <f>SUM(H15,H7)</f>
        <v>1518.2000000000003</v>
      </c>
      <c r="I16" s="15"/>
    </row>
  </sheetData>
  <sheetProtection/>
  <mergeCells count="16">
    <mergeCell ref="B1:C2"/>
    <mergeCell ref="I1:I2"/>
    <mergeCell ref="B3:C3"/>
    <mergeCell ref="B4:C4"/>
    <mergeCell ref="B5:C5"/>
    <mergeCell ref="B6:C6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9.28125" style="0" customWidth="1"/>
    <col min="3" max="3" width="42.140625" style="0" customWidth="1"/>
    <col min="4" max="4" width="17.421875" style="0" customWidth="1"/>
    <col min="5" max="5" width="15.8515625" style="0" customWidth="1"/>
    <col min="6" max="6" width="16.7109375" style="0" customWidth="1"/>
    <col min="7" max="7" width="17.140625" style="0" customWidth="1"/>
    <col min="8" max="8" width="16.140625" style="0" customWidth="1"/>
    <col min="9" max="9" width="16.421875" style="0" customWidth="1"/>
  </cols>
  <sheetData>
    <row r="1" spans="1:9" s="2" customFormat="1" ht="18.75">
      <c r="A1" s="19" t="s">
        <v>125</v>
      </c>
      <c r="B1" s="73" t="s">
        <v>1</v>
      </c>
      <c r="C1" s="74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133</v>
      </c>
      <c r="B2" s="75"/>
      <c r="C2" s="76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s="8" customFormat="1" ht="18.75">
      <c r="A3" s="12" t="s">
        <v>9</v>
      </c>
      <c r="B3" s="86" t="s">
        <v>49</v>
      </c>
      <c r="C3" s="70"/>
      <c r="D3" s="142">
        <v>250</v>
      </c>
      <c r="E3" s="143">
        <v>10.9</v>
      </c>
      <c r="F3" s="143">
        <v>15.9</v>
      </c>
      <c r="G3" s="143">
        <v>49.7</v>
      </c>
      <c r="H3" s="143">
        <v>384.9</v>
      </c>
      <c r="I3" s="166" t="s">
        <v>50</v>
      </c>
    </row>
    <row r="4" spans="1:9" s="8" customFormat="1" ht="18.75">
      <c r="A4" s="4"/>
      <c r="B4" s="86" t="s">
        <v>51</v>
      </c>
      <c r="C4" s="70"/>
      <c r="D4" s="134">
        <v>200</v>
      </c>
      <c r="E4" s="135">
        <v>0.4</v>
      </c>
      <c r="F4" s="135">
        <v>0.6</v>
      </c>
      <c r="G4" s="134">
        <v>8</v>
      </c>
      <c r="H4" s="135">
        <v>39.1</v>
      </c>
      <c r="I4" s="189" t="s">
        <v>52</v>
      </c>
    </row>
    <row r="5" spans="1:9" s="8" customFormat="1" ht="18.75">
      <c r="A5" s="20"/>
      <c r="B5" s="86" t="s">
        <v>17</v>
      </c>
      <c r="C5" s="70"/>
      <c r="D5" s="149">
        <v>45</v>
      </c>
      <c r="E5" s="149">
        <v>3</v>
      </c>
      <c r="F5" s="150">
        <v>0.5</v>
      </c>
      <c r="G5" s="150">
        <v>17.8</v>
      </c>
      <c r="H5" s="149">
        <v>88</v>
      </c>
      <c r="I5" s="189" t="s">
        <v>16</v>
      </c>
    </row>
    <row r="6" spans="1:9" s="2" customFormat="1" ht="18.75">
      <c r="A6" s="12"/>
      <c r="B6" s="69" t="s">
        <v>11</v>
      </c>
      <c r="C6" s="70"/>
      <c r="D6" s="149">
        <v>20</v>
      </c>
      <c r="E6" s="150">
        <v>3.5</v>
      </c>
      <c r="F6" s="150">
        <v>4.4</v>
      </c>
      <c r="G6" s="183">
        <v>0</v>
      </c>
      <c r="H6" s="155">
        <v>53.7</v>
      </c>
      <c r="I6" s="189" t="s">
        <v>10</v>
      </c>
    </row>
    <row r="7" spans="1:9" s="8" customFormat="1" ht="18.75" customHeight="1">
      <c r="A7" s="11" t="s">
        <v>18</v>
      </c>
      <c r="B7" s="79"/>
      <c r="C7" s="80"/>
      <c r="D7" s="151">
        <f>SUM(D3:D6)</f>
        <v>515</v>
      </c>
      <c r="E7" s="152">
        <f>SUM(E3:E6)</f>
        <v>17.8</v>
      </c>
      <c r="F7" s="152">
        <f>SUM(F3:F6)</f>
        <v>21.4</v>
      </c>
      <c r="G7" s="152">
        <f>SUM(G3:G6)</f>
        <v>75.5</v>
      </c>
      <c r="H7" s="152">
        <f>SUM(H3:H6)</f>
        <v>565.7</v>
      </c>
      <c r="I7" s="190"/>
    </row>
    <row r="8" spans="1:9" ht="18.75">
      <c r="A8" s="8"/>
      <c r="B8" s="182" t="s">
        <v>134</v>
      </c>
      <c r="C8" s="182"/>
      <c r="D8" s="26">
        <v>100</v>
      </c>
      <c r="E8" s="27">
        <v>2.8</v>
      </c>
      <c r="F8" s="27">
        <v>6.7</v>
      </c>
      <c r="G8" s="27">
        <v>2.8</v>
      </c>
      <c r="H8" s="27">
        <v>83.3</v>
      </c>
      <c r="I8" s="1" t="s">
        <v>136</v>
      </c>
    </row>
    <row r="9" spans="1:9" s="8" customFormat="1" ht="18.75">
      <c r="A9" s="187"/>
      <c r="B9" s="94" t="s">
        <v>55</v>
      </c>
      <c r="C9" s="95"/>
      <c r="D9" s="184">
        <v>250</v>
      </c>
      <c r="E9" s="185">
        <v>10.8</v>
      </c>
      <c r="F9" s="185">
        <v>5.4</v>
      </c>
      <c r="G9" s="185">
        <v>17.4</v>
      </c>
      <c r="H9" s="185">
        <v>161.3</v>
      </c>
      <c r="I9" s="157" t="s">
        <v>56</v>
      </c>
    </row>
    <row r="10" spans="1:9" ht="18.75">
      <c r="A10" s="15"/>
      <c r="B10" s="188" t="s">
        <v>135</v>
      </c>
      <c r="C10" s="188"/>
      <c r="D10" s="186">
        <v>250</v>
      </c>
      <c r="E10" s="27">
        <v>26.2</v>
      </c>
      <c r="F10" s="27">
        <v>8.8</v>
      </c>
      <c r="G10" s="27">
        <v>21.9</v>
      </c>
      <c r="H10" s="27">
        <v>271.7</v>
      </c>
      <c r="I10" s="1" t="s">
        <v>137</v>
      </c>
    </row>
    <row r="11" spans="1:9" s="8" customFormat="1" ht="18.75">
      <c r="A11" s="4"/>
      <c r="B11" s="86" t="s">
        <v>63</v>
      </c>
      <c r="C11" s="70"/>
      <c r="D11" s="134">
        <v>200</v>
      </c>
      <c r="E11" s="135">
        <v>0.4</v>
      </c>
      <c r="F11" s="135">
        <v>0.1</v>
      </c>
      <c r="G11" s="135">
        <v>9.3</v>
      </c>
      <c r="H11" s="135">
        <v>39.6</v>
      </c>
      <c r="I11" s="166" t="s">
        <v>64</v>
      </c>
    </row>
    <row r="12" spans="1:9" s="8" customFormat="1" ht="18.75">
      <c r="A12" s="4"/>
      <c r="B12" s="86" t="s">
        <v>17</v>
      </c>
      <c r="C12" s="70"/>
      <c r="D12" s="134">
        <v>60</v>
      </c>
      <c r="E12" s="134">
        <v>4</v>
      </c>
      <c r="F12" s="135">
        <v>0.7</v>
      </c>
      <c r="G12" s="135">
        <v>23.8</v>
      </c>
      <c r="H12" s="135">
        <v>117.4</v>
      </c>
      <c r="I12" s="166" t="s">
        <v>16</v>
      </c>
    </row>
    <row r="13" spans="1:9" s="8" customFormat="1" ht="18.75">
      <c r="A13" s="4"/>
      <c r="B13" s="86" t="s">
        <v>65</v>
      </c>
      <c r="C13" s="70"/>
      <c r="D13" s="142">
        <v>100</v>
      </c>
      <c r="E13" s="143">
        <v>0.5</v>
      </c>
      <c r="F13" s="143">
        <v>0.5</v>
      </c>
      <c r="G13" s="148">
        <v>12.7</v>
      </c>
      <c r="H13" s="143">
        <v>57.7</v>
      </c>
      <c r="I13" s="189" t="s">
        <v>16</v>
      </c>
    </row>
    <row r="14" spans="1:9" s="8" customFormat="1" ht="18.75">
      <c r="A14" s="33" t="s">
        <v>27</v>
      </c>
      <c r="B14" s="87"/>
      <c r="C14" s="78"/>
      <c r="D14" s="145">
        <f>SUM(D8:D13)</f>
        <v>960</v>
      </c>
      <c r="E14" s="146">
        <f>SUM(E8:E13)</f>
        <v>44.699999999999996</v>
      </c>
      <c r="F14" s="146">
        <f>SUM(F8:F13)</f>
        <v>22.200000000000003</v>
      </c>
      <c r="G14" s="147">
        <f>SUM(G8:G13)</f>
        <v>87.89999999999999</v>
      </c>
      <c r="H14" s="146">
        <f>SUM(H8:H13)</f>
        <v>731</v>
      </c>
      <c r="I14" s="133"/>
    </row>
    <row r="15" spans="1:9" s="8" customFormat="1" ht="18.75">
      <c r="A15" s="16" t="s">
        <v>29</v>
      </c>
      <c r="B15" s="83"/>
      <c r="C15" s="83"/>
      <c r="D15" s="167">
        <f>SUM(D14,D7)</f>
        <v>1475</v>
      </c>
      <c r="E15" s="146">
        <f>SUM(E7,E14)</f>
        <v>62.5</v>
      </c>
      <c r="F15" s="146">
        <f>SUM(F7,F14)</f>
        <v>43.6</v>
      </c>
      <c r="G15" s="146">
        <f>SUM(G7,G14)</f>
        <v>163.39999999999998</v>
      </c>
      <c r="H15" s="146">
        <f>SUM(H7,H14)</f>
        <v>1296.7</v>
      </c>
      <c r="I15" s="140"/>
    </row>
  </sheetData>
  <sheetProtection/>
  <mergeCells count="15">
    <mergeCell ref="B12:C12"/>
    <mergeCell ref="B13:C13"/>
    <mergeCell ref="B14:C14"/>
    <mergeCell ref="B15:C15"/>
    <mergeCell ref="B7:C7"/>
    <mergeCell ref="B8:C8"/>
    <mergeCell ref="B9:C9"/>
    <mergeCell ref="B10:C10"/>
    <mergeCell ref="B11:C11"/>
    <mergeCell ref="B1:C2"/>
    <mergeCell ref="I1:I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5.421875" style="0" customWidth="1"/>
    <col min="2" max="2" width="9.140625" style="8" customWidth="1"/>
    <col min="3" max="3" width="32.140625" style="8" customWidth="1"/>
    <col min="4" max="4" width="14.00390625" style="8" customWidth="1"/>
    <col min="5" max="5" width="13.421875" style="8" customWidth="1"/>
    <col min="6" max="6" width="13.7109375" style="8" customWidth="1"/>
    <col min="7" max="7" width="12.421875" style="8" customWidth="1"/>
    <col min="8" max="8" width="19.140625" style="8" customWidth="1"/>
    <col min="9" max="9" width="20.00390625" style="8" customWidth="1"/>
    <col min="10" max="16384" width="9.140625" style="8" customWidth="1"/>
  </cols>
  <sheetData>
    <row r="1" spans="1:9" s="2" customFormat="1" ht="37.5">
      <c r="A1" s="19" t="s">
        <v>125</v>
      </c>
      <c r="B1" s="73" t="s">
        <v>1</v>
      </c>
      <c r="C1" s="74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28</v>
      </c>
      <c r="B2" s="75"/>
      <c r="C2" s="76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ht="18.75">
      <c r="A3" s="12" t="s">
        <v>9</v>
      </c>
      <c r="B3" s="69" t="s">
        <v>31</v>
      </c>
      <c r="C3" s="70"/>
      <c r="D3" s="134">
        <v>100</v>
      </c>
      <c r="E3" s="135">
        <v>1.2</v>
      </c>
      <c r="F3" s="141">
        <v>0.1</v>
      </c>
      <c r="G3" s="135">
        <v>2.6</v>
      </c>
      <c r="H3" s="135">
        <v>16.1</v>
      </c>
      <c r="I3" s="4" t="s">
        <v>16</v>
      </c>
    </row>
    <row r="4" spans="1:9" ht="18.75">
      <c r="A4" s="15"/>
      <c r="B4" s="69" t="s">
        <v>33</v>
      </c>
      <c r="C4" s="70"/>
      <c r="D4" s="134">
        <v>200</v>
      </c>
      <c r="E4" s="135">
        <v>16.9</v>
      </c>
      <c r="F4" s="141">
        <v>25.8</v>
      </c>
      <c r="G4" s="135">
        <v>4.2</v>
      </c>
      <c r="H4" s="135">
        <v>316.3</v>
      </c>
      <c r="I4" s="4" t="s">
        <v>32</v>
      </c>
    </row>
    <row r="5" spans="1:9" ht="18.75">
      <c r="A5" s="15"/>
      <c r="B5" s="69" t="s">
        <v>35</v>
      </c>
      <c r="C5" s="70"/>
      <c r="D5" s="134">
        <v>200</v>
      </c>
      <c r="E5" s="135">
        <v>0.2</v>
      </c>
      <c r="F5" s="134">
        <v>0</v>
      </c>
      <c r="G5" s="135">
        <v>6.4</v>
      </c>
      <c r="H5" s="135">
        <v>26.8</v>
      </c>
      <c r="I5" s="4" t="s">
        <v>34</v>
      </c>
    </row>
    <row r="6" spans="1:9" ht="18.75">
      <c r="A6" s="15"/>
      <c r="B6" s="69" t="s">
        <v>17</v>
      </c>
      <c r="C6" s="70"/>
      <c r="D6" s="134">
        <v>45</v>
      </c>
      <c r="E6" s="134">
        <v>3</v>
      </c>
      <c r="F6" s="141">
        <v>0.5</v>
      </c>
      <c r="G6" s="135">
        <v>17.8</v>
      </c>
      <c r="H6" s="134">
        <v>88</v>
      </c>
      <c r="I6" s="4" t="s">
        <v>16</v>
      </c>
    </row>
    <row r="7" spans="1:9" ht="18.75">
      <c r="A7" s="16" t="s">
        <v>18</v>
      </c>
      <c r="B7" s="77"/>
      <c r="C7" s="78"/>
      <c r="D7" s="151">
        <f>SUM(D3:D6)</f>
        <v>545</v>
      </c>
      <c r="E7" s="152">
        <f>SUM(E3:E6)</f>
        <v>21.299999999999997</v>
      </c>
      <c r="F7" s="152">
        <f>SUM(F3:F6)</f>
        <v>26.400000000000002</v>
      </c>
      <c r="G7" s="154">
        <f>SUM(G3:G6)</f>
        <v>31</v>
      </c>
      <c r="H7" s="152">
        <f>SUM(H3:H6)</f>
        <v>447.20000000000005</v>
      </c>
      <c r="I7" s="3"/>
    </row>
    <row r="8" spans="1:9" ht="18.75">
      <c r="A8" s="16" t="s">
        <v>19</v>
      </c>
      <c r="B8" s="69" t="s">
        <v>38</v>
      </c>
      <c r="C8" s="70"/>
      <c r="D8" s="149">
        <v>100</v>
      </c>
      <c r="E8" s="150">
        <v>0.9</v>
      </c>
      <c r="F8" s="150">
        <v>10.2</v>
      </c>
      <c r="G8" s="150">
        <v>7.1</v>
      </c>
      <c r="H8" s="150">
        <v>123.8</v>
      </c>
      <c r="I8" s="4" t="s">
        <v>37</v>
      </c>
    </row>
    <row r="9" spans="1:9" ht="18.75">
      <c r="A9" s="15"/>
      <c r="B9" s="84" t="s">
        <v>40</v>
      </c>
      <c r="C9" s="85"/>
      <c r="D9" s="149">
        <v>250</v>
      </c>
      <c r="E9" s="150">
        <v>5.9</v>
      </c>
      <c r="F9" s="150">
        <v>7.6</v>
      </c>
      <c r="G9" s="150">
        <v>12.6</v>
      </c>
      <c r="H9" s="150">
        <v>142.8</v>
      </c>
      <c r="I9" s="21" t="s">
        <v>39</v>
      </c>
    </row>
    <row r="10" spans="1:9" ht="18.75">
      <c r="A10" s="15"/>
      <c r="B10" s="69" t="s">
        <v>42</v>
      </c>
      <c r="C10" s="70"/>
      <c r="D10" s="149">
        <v>200</v>
      </c>
      <c r="E10" s="150">
        <v>4.8</v>
      </c>
      <c r="F10" s="150">
        <v>7.2</v>
      </c>
      <c r="G10" s="150">
        <v>48.6</v>
      </c>
      <c r="H10" s="150">
        <v>278.3</v>
      </c>
      <c r="I10" s="4" t="s">
        <v>41</v>
      </c>
    </row>
    <row r="11" spans="1:9" ht="18.75">
      <c r="A11" s="15"/>
      <c r="B11" s="69" t="s">
        <v>44</v>
      </c>
      <c r="C11" s="70"/>
      <c r="D11" s="149">
        <v>100</v>
      </c>
      <c r="E11" s="150">
        <v>11.1</v>
      </c>
      <c r="F11" s="150">
        <v>5.9</v>
      </c>
      <c r="G11" s="149">
        <v>5</v>
      </c>
      <c r="H11" s="150">
        <v>117.8</v>
      </c>
      <c r="I11" s="5" t="s">
        <v>43</v>
      </c>
    </row>
    <row r="12" spans="1:9" ht="18.75">
      <c r="A12" s="15"/>
      <c r="B12" s="69" t="s">
        <v>46</v>
      </c>
      <c r="C12" s="70"/>
      <c r="D12" s="149">
        <v>200</v>
      </c>
      <c r="E12" s="150">
        <v>0.1</v>
      </c>
      <c r="F12" s="150">
        <v>0.1</v>
      </c>
      <c r="G12" s="150">
        <v>14.8</v>
      </c>
      <c r="H12" s="150">
        <v>60.7</v>
      </c>
      <c r="I12" s="4" t="s">
        <v>45</v>
      </c>
    </row>
    <row r="13" spans="1:9" ht="18.75">
      <c r="A13" s="15"/>
      <c r="B13" s="69" t="s">
        <v>17</v>
      </c>
      <c r="C13" s="70"/>
      <c r="D13" s="149">
        <v>60</v>
      </c>
      <c r="E13" s="149">
        <v>4</v>
      </c>
      <c r="F13" s="150">
        <v>0.7</v>
      </c>
      <c r="G13" s="150">
        <v>23.8</v>
      </c>
      <c r="H13" s="150">
        <v>117.4</v>
      </c>
      <c r="I13" s="4" t="s">
        <v>16</v>
      </c>
    </row>
    <row r="14" spans="1:9" ht="18.75">
      <c r="A14" s="15"/>
      <c r="B14" s="69" t="s">
        <v>36</v>
      </c>
      <c r="C14" s="70"/>
      <c r="D14" s="149">
        <v>100</v>
      </c>
      <c r="E14" s="149">
        <v>2</v>
      </c>
      <c r="F14" s="149">
        <v>0</v>
      </c>
      <c r="G14" s="155">
        <v>29.1</v>
      </c>
      <c r="H14" s="150">
        <v>124.3</v>
      </c>
      <c r="I14" s="4" t="s">
        <v>16</v>
      </c>
    </row>
    <row r="15" spans="1:9" ht="18.75">
      <c r="A15" s="13" t="s">
        <v>27</v>
      </c>
      <c r="B15" s="81" t="s">
        <v>27</v>
      </c>
      <c r="C15" s="82"/>
      <c r="D15" s="156">
        <f>SUM(D8:D14)</f>
        <v>1010</v>
      </c>
      <c r="E15" s="161">
        <f>SUM(E8:E14)</f>
        <v>28.800000000000004</v>
      </c>
      <c r="F15" s="161">
        <f>SUM(F8:F14)</f>
        <v>31.7</v>
      </c>
      <c r="G15" s="162">
        <f>SUM(G8:G14)</f>
        <v>141</v>
      </c>
      <c r="H15" s="161">
        <f>SUM(H8:H14)</f>
        <v>965.1</v>
      </c>
      <c r="I15" s="14"/>
    </row>
    <row r="16" spans="1:9" ht="18.75">
      <c r="A16" s="16" t="s">
        <v>29</v>
      </c>
      <c r="B16" s="83"/>
      <c r="C16" s="83"/>
      <c r="D16" s="139">
        <f>SUM(D15,D7)</f>
        <v>1555</v>
      </c>
      <c r="E16" s="152">
        <f>SUM(E7,E15)</f>
        <v>50.1</v>
      </c>
      <c r="F16" s="152">
        <f>SUM(F7,F15)</f>
        <v>58.1</v>
      </c>
      <c r="G16" s="152">
        <f>SUM(G7,G15)</f>
        <v>172</v>
      </c>
      <c r="H16" s="152">
        <f>SUM(H7,H15)</f>
        <v>1412.3000000000002</v>
      </c>
      <c r="I16" s="15"/>
    </row>
  </sheetData>
  <sheetProtection/>
  <mergeCells count="16">
    <mergeCell ref="B15:C15"/>
    <mergeCell ref="B1:C2"/>
    <mergeCell ref="I1:I2"/>
    <mergeCell ref="B16:C16"/>
    <mergeCell ref="B11:C11"/>
    <mergeCell ref="B12:C12"/>
    <mergeCell ref="B13:C13"/>
    <mergeCell ref="B8:C8"/>
    <mergeCell ref="B9:C9"/>
    <mergeCell ref="B10:C10"/>
    <mergeCell ref="B6:C6"/>
    <mergeCell ref="B7:C7"/>
    <mergeCell ref="B4:C4"/>
    <mergeCell ref="B5:C5"/>
    <mergeCell ref="B14:C14"/>
    <mergeCell ref="B3:C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90" zoomScaleNormal="90" zoomScalePageLayoutView="0" workbookViewId="0" topLeftCell="A1">
      <selection activeCell="A8" sqref="A8:IV17"/>
    </sheetView>
  </sheetViews>
  <sheetFormatPr defaultColWidth="9.140625" defaultRowHeight="12.75"/>
  <cols>
    <col min="1" max="1" width="26.28125" style="8" customWidth="1"/>
    <col min="2" max="2" width="9.140625" style="8" customWidth="1"/>
    <col min="3" max="3" width="41.140625" style="8" customWidth="1"/>
    <col min="4" max="4" width="13.00390625" style="8" customWidth="1"/>
    <col min="5" max="5" width="13.140625" style="8" customWidth="1"/>
    <col min="6" max="6" width="14.57421875" style="8" customWidth="1"/>
    <col min="7" max="7" width="13.00390625" style="8" customWidth="1"/>
    <col min="8" max="8" width="18.7109375" style="8" customWidth="1"/>
    <col min="9" max="9" width="21.8515625" style="8" customWidth="1"/>
    <col min="10" max="16384" width="9.140625" style="8" customWidth="1"/>
  </cols>
  <sheetData>
    <row r="1" spans="1:9" s="2" customFormat="1" ht="18.75">
      <c r="A1" s="19" t="s">
        <v>125</v>
      </c>
      <c r="B1" s="73" t="s">
        <v>1</v>
      </c>
      <c r="C1" s="74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95</v>
      </c>
      <c r="B2" s="75"/>
      <c r="C2" s="76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ht="18.75">
      <c r="A3" s="12" t="s">
        <v>9</v>
      </c>
      <c r="B3" s="86" t="s">
        <v>49</v>
      </c>
      <c r="C3" s="70"/>
      <c r="D3" s="142">
        <v>250</v>
      </c>
      <c r="E3" s="143">
        <v>10.9</v>
      </c>
      <c r="F3" s="143">
        <v>15.9</v>
      </c>
      <c r="G3" s="143">
        <v>49.7</v>
      </c>
      <c r="H3" s="143">
        <v>384.9</v>
      </c>
      <c r="I3" s="144" t="s">
        <v>50</v>
      </c>
    </row>
    <row r="4" spans="1:9" ht="18.75">
      <c r="A4" s="4"/>
      <c r="B4" s="86" t="s">
        <v>51</v>
      </c>
      <c r="C4" s="70"/>
      <c r="D4" s="134">
        <v>200</v>
      </c>
      <c r="E4" s="135">
        <v>0.4</v>
      </c>
      <c r="F4" s="135">
        <v>0.6</v>
      </c>
      <c r="G4" s="134">
        <v>8</v>
      </c>
      <c r="H4" s="135">
        <v>39.1</v>
      </c>
      <c r="I4" s="137" t="s">
        <v>52</v>
      </c>
    </row>
    <row r="5" spans="1:9" ht="18.75">
      <c r="A5" s="20"/>
      <c r="B5" s="86" t="s">
        <v>17</v>
      </c>
      <c r="C5" s="70"/>
      <c r="D5" s="134">
        <v>45</v>
      </c>
      <c r="E5" s="134">
        <v>3</v>
      </c>
      <c r="F5" s="135">
        <v>0.5</v>
      </c>
      <c r="G5" s="135">
        <v>17.8</v>
      </c>
      <c r="H5" s="134">
        <v>88</v>
      </c>
      <c r="I5" s="137" t="s">
        <v>16</v>
      </c>
    </row>
    <row r="6" spans="1:9" s="2" customFormat="1" ht="18.75">
      <c r="A6" s="12"/>
      <c r="B6" s="69" t="s">
        <v>11</v>
      </c>
      <c r="C6" s="70"/>
      <c r="D6" s="134">
        <v>20</v>
      </c>
      <c r="E6" s="135">
        <v>3.5</v>
      </c>
      <c r="F6" s="135">
        <v>4.4</v>
      </c>
      <c r="G6" s="165">
        <v>0</v>
      </c>
      <c r="H6" s="136">
        <v>53.7</v>
      </c>
      <c r="I6" s="137" t="s">
        <v>10</v>
      </c>
    </row>
    <row r="7" spans="1:9" ht="18.75" customHeight="1">
      <c r="A7" s="11" t="s">
        <v>18</v>
      </c>
      <c r="B7" s="79"/>
      <c r="C7" s="80"/>
      <c r="D7" s="145">
        <f>SUM(D3:D6)</f>
        <v>515</v>
      </c>
      <c r="E7" s="146">
        <f>SUM(E3:E6)</f>
        <v>17.8</v>
      </c>
      <c r="F7" s="146">
        <f>SUM(F3:F6)</f>
        <v>21.4</v>
      </c>
      <c r="G7" s="146">
        <f>SUM(G3:G6)</f>
        <v>75.5</v>
      </c>
      <c r="H7" s="146">
        <f>SUM(H3:H6)</f>
        <v>565.7</v>
      </c>
      <c r="I7" s="133"/>
    </row>
    <row r="8" spans="1:9" ht="37.5" customHeight="1">
      <c r="A8" s="32" t="s">
        <v>19</v>
      </c>
      <c r="B8" s="86" t="s">
        <v>53</v>
      </c>
      <c r="C8" s="70"/>
      <c r="D8" s="134">
        <v>100</v>
      </c>
      <c r="E8" s="135">
        <v>1.2</v>
      </c>
      <c r="F8" s="135">
        <v>8.9</v>
      </c>
      <c r="G8" s="135">
        <v>6.7</v>
      </c>
      <c r="H8" s="135">
        <v>111.9</v>
      </c>
      <c r="I8" s="166" t="s">
        <v>54</v>
      </c>
    </row>
    <row r="9" spans="1:9" ht="18.75">
      <c r="A9" s="5"/>
      <c r="B9" s="86" t="s">
        <v>55</v>
      </c>
      <c r="C9" s="70"/>
      <c r="D9" s="142">
        <v>250</v>
      </c>
      <c r="E9" s="143">
        <v>10.8</v>
      </c>
      <c r="F9" s="143">
        <v>5.4</v>
      </c>
      <c r="G9" s="143">
        <v>17.4</v>
      </c>
      <c r="H9" s="143">
        <v>161.3</v>
      </c>
      <c r="I9" s="166" t="s">
        <v>56</v>
      </c>
    </row>
    <row r="10" spans="1:9" ht="18.75">
      <c r="A10" s="4"/>
      <c r="B10" s="86" t="s">
        <v>57</v>
      </c>
      <c r="C10" s="70"/>
      <c r="D10" s="134">
        <v>200</v>
      </c>
      <c r="E10" s="135">
        <v>7.1</v>
      </c>
      <c r="F10" s="135">
        <v>7.4</v>
      </c>
      <c r="G10" s="135">
        <v>43.7</v>
      </c>
      <c r="H10" s="135">
        <v>269.3</v>
      </c>
      <c r="I10" s="166" t="s">
        <v>58</v>
      </c>
    </row>
    <row r="11" spans="1:9" ht="18.75">
      <c r="A11" s="4"/>
      <c r="B11" s="86" t="s">
        <v>59</v>
      </c>
      <c r="C11" s="70"/>
      <c r="D11" s="134">
        <v>100</v>
      </c>
      <c r="E11" s="135">
        <v>13.7</v>
      </c>
      <c r="F11" s="135">
        <v>13.6</v>
      </c>
      <c r="G11" s="135">
        <v>12.3</v>
      </c>
      <c r="H11" s="135">
        <v>226.4</v>
      </c>
      <c r="I11" s="166" t="s">
        <v>60</v>
      </c>
    </row>
    <row r="12" spans="1:9" ht="18.75">
      <c r="A12" s="4"/>
      <c r="B12" s="88" t="s">
        <v>61</v>
      </c>
      <c r="C12" s="89"/>
      <c r="D12" s="142">
        <v>50</v>
      </c>
      <c r="E12" s="143">
        <v>1.6</v>
      </c>
      <c r="F12" s="143">
        <v>1.4</v>
      </c>
      <c r="G12" s="143">
        <v>4.4</v>
      </c>
      <c r="H12" s="143">
        <v>36.5</v>
      </c>
      <c r="I12" s="166" t="s">
        <v>62</v>
      </c>
    </row>
    <row r="13" spans="1:9" ht="18.75">
      <c r="A13" s="4"/>
      <c r="B13" s="86" t="s">
        <v>63</v>
      </c>
      <c r="C13" s="70"/>
      <c r="D13" s="134">
        <v>200</v>
      </c>
      <c r="E13" s="135">
        <v>0.4</v>
      </c>
      <c r="F13" s="135">
        <v>0.1</v>
      </c>
      <c r="G13" s="135">
        <v>9.3</v>
      </c>
      <c r="H13" s="135">
        <v>39.6</v>
      </c>
      <c r="I13" s="166" t="s">
        <v>64</v>
      </c>
    </row>
    <row r="14" spans="1:9" ht="18.75">
      <c r="A14" s="4"/>
      <c r="B14" s="86" t="s">
        <v>17</v>
      </c>
      <c r="C14" s="70"/>
      <c r="D14" s="134">
        <v>60</v>
      </c>
      <c r="E14" s="134">
        <v>4</v>
      </c>
      <c r="F14" s="135">
        <v>0.7</v>
      </c>
      <c r="G14" s="135">
        <v>23.8</v>
      </c>
      <c r="H14" s="135">
        <v>117.4</v>
      </c>
      <c r="I14" s="166" t="s">
        <v>16</v>
      </c>
    </row>
    <row r="15" spans="1:9" ht="18.75">
      <c r="A15" s="4"/>
      <c r="B15" s="86" t="s">
        <v>65</v>
      </c>
      <c r="C15" s="70"/>
      <c r="D15" s="142">
        <v>100</v>
      </c>
      <c r="E15" s="143">
        <v>0.5</v>
      </c>
      <c r="F15" s="143">
        <v>0.5</v>
      </c>
      <c r="G15" s="148">
        <v>12.7</v>
      </c>
      <c r="H15" s="143">
        <v>57.7</v>
      </c>
      <c r="I15" s="137" t="s">
        <v>16</v>
      </c>
    </row>
    <row r="16" spans="1:9" ht="18.75">
      <c r="A16" s="33" t="s">
        <v>27</v>
      </c>
      <c r="B16" s="87"/>
      <c r="C16" s="78"/>
      <c r="D16" s="145">
        <v>815</v>
      </c>
      <c r="E16" s="146">
        <v>34.5</v>
      </c>
      <c r="F16" s="146">
        <v>32.8</v>
      </c>
      <c r="G16" s="147">
        <v>101.8</v>
      </c>
      <c r="H16" s="146">
        <v>840.4</v>
      </c>
      <c r="I16" s="133"/>
    </row>
    <row r="17" spans="1:9" ht="18.75">
      <c r="A17" s="16" t="s">
        <v>29</v>
      </c>
      <c r="B17" s="83"/>
      <c r="C17" s="83"/>
      <c r="D17" s="167">
        <f>SUM(D16,D7)</f>
        <v>1330</v>
      </c>
      <c r="E17" s="146">
        <f>SUM(E7,E16)</f>
        <v>52.3</v>
      </c>
      <c r="F17" s="146">
        <f>SUM(F7,F16)</f>
        <v>54.199999999999996</v>
      </c>
      <c r="G17" s="146">
        <f>SUM(G7,G16)</f>
        <v>177.3</v>
      </c>
      <c r="H17" s="146">
        <f>SUM(H7,H16)</f>
        <v>1406.1</v>
      </c>
      <c r="I17" s="140"/>
    </row>
  </sheetData>
  <sheetProtection/>
  <mergeCells count="17">
    <mergeCell ref="B17:C17"/>
    <mergeCell ref="B6:C6"/>
    <mergeCell ref="B13:C13"/>
    <mergeCell ref="B14:C14"/>
    <mergeCell ref="B16:C16"/>
    <mergeCell ref="B10:C10"/>
    <mergeCell ref="B11:C11"/>
    <mergeCell ref="B12:C12"/>
    <mergeCell ref="B8:C8"/>
    <mergeCell ref="B9:C9"/>
    <mergeCell ref="B15:C15"/>
    <mergeCell ref="B5:C5"/>
    <mergeCell ref="B7:C7"/>
    <mergeCell ref="B1:C2"/>
    <mergeCell ref="I1:I2"/>
    <mergeCell ref="B3:C3"/>
    <mergeCell ref="B4:C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26.00390625" style="8" customWidth="1"/>
    <col min="2" max="2" width="9.140625" style="8" customWidth="1"/>
    <col min="3" max="3" width="31.421875" style="8" customWidth="1"/>
    <col min="4" max="4" width="11.28125" style="8" customWidth="1"/>
    <col min="5" max="5" width="14.28125" style="8" customWidth="1"/>
    <col min="6" max="6" width="14.8515625" style="8" customWidth="1"/>
    <col min="7" max="7" width="17.57421875" style="8" customWidth="1"/>
    <col min="8" max="8" width="16.8515625" style="8" customWidth="1"/>
    <col min="9" max="9" width="19.421875" style="8" customWidth="1"/>
    <col min="10" max="16384" width="9.140625" style="8" customWidth="1"/>
  </cols>
  <sheetData>
    <row r="1" spans="1:9" s="2" customFormat="1" ht="37.5">
      <c r="A1" s="19" t="s">
        <v>125</v>
      </c>
      <c r="B1" s="90" t="s">
        <v>1</v>
      </c>
      <c r="C1" s="9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96</v>
      </c>
      <c r="B2" s="92"/>
      <c r="C2" s="9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ht="18.75">
      <c r="A3" s="32" t="s">
        <v>9</v>
      </c>
      <c r="B3" s="86" t="s">
        <v>66</v>
      </c>
      <c r="C3" s="70"/>
      <c r="D3" s="168">
        <v>250</v>
      </c>
      <c r="E3" s="135">
        <v>18.6</v>
      </c>
      <c r="F3" s="169">
        <v>15.9</v>
      </c>
      <c r="G3" s="135">
        <v>36.4</v>
      </c>
      <c r="H3" s="135">
        <v>363.2</v>
      </c>
      <c r="I3" s="137" t="s">
        <v>67</v>
      </c>
    </row>
    <row r="4" spans="1:9" ht="18.75">
      <c r="A4" s="4"/>
      <c r="B4" s="86" t="s">
        <v>68</v>
      </c>
      <c r="C4" s="70"/>
      <c r="D4" s="170">
        <v>50</v>
      </c>
      <c r="E4" s="171">
        <v>0.3</v>
      </c>
      <c r="F4" s="172">
        <v>0</v>
      </c>
      <c r="G4" s="172">
        <v>36</v>
      </c>
      <c r="H4" s="171">
        <v>144.8</v>
      </c>
      <c r="I4" s="173" t="s">
        <v>16</v>
      </c>
    </row>
    <row r="5" spans="1:9" ht="18.75">
      <c r="A5" s="4"/>
      <c r="B5" s="86" t="s">
        <v>69</v>
      </c>
      <c r="C5" s="70"/>
      <c r="D5" s="168">
        <v>200</v>
      </c>
      <c r="E5" s="135">
        <v>1.6</v>
      </c>
      <c r="F5" s="169">
        <v>1.5</v>
      </c>
      <c r="G5" s="135">
        <v>8.6</v>
      </c>
      <c r="H5" s="135">
        <v>53.5</v>
      </c>
      <c r="I5" s="137" t="s">
        <v>70</v>
      </c>
    </row>
    <row r="6" spans="1:9" ht="18.75">
      <c r="A6" s="4"/>
      <c r="B6" s="86" t="s">
        <v>17</v>
      </c>
      <c r="C6" s="70"/>
      <c r="D6" s="168">
        <v>70</v>
      </c>
      <c r="E6" s="135">
        <v>0.6</v>
      </c>
      <c r="F6" s="169">
        <v>0.1</v>
      </c>
      <c r="G6" s="135">
        <v>5.3</v>
      </c>
      <c r="H6" s="135">
        <v>24.5</v>
      </c>
      <c r="I6" s="137" t="s">
        <v>16</v>
      </c>
    </row>
    <row r="7" spans="1:9" ht="18.75">
      <c r="A7" s="33" t="s">
        <v>18</v>
      </c>
      <c r="B7" s="87"/>
      <c r="C7" s="78"/>
      <c r="D7" s="151">
        <f>SUM(D3:D6)</f>
        <v>570</v>
      </c>
      <c r="E7" s="152">
        <f>SUM(E3:E6)</f>
        <v>21.100000000000005</v>
      </c>
      <c r="F7" s="152">
        <f>SUM(F3:F6)</f>
        <v>17.5</v>
      </c>
      <c r="G7" s="154">
        <f>SUM(G3:G6)</f>
        <v>86.3</v>
      </c>
      <c r="H7" s="152">
        <f>SUM(H3:H6)</f>
        <v>586</v>
      </c>
      <c r="I7" s="133"/>
    </row>
    <row r="8" spans="1:9" ht="18.75">
      <c r="A8" s="32" t="s">
        <v>19</v>
      </c>
      <c r="B8" s="86" t="s">
        <v>71</v>
      </c>
      <c r="C8" s="70"/>
      <c r="D8" s="142">
        <v>100</v>
      </c>
      <c r="E8" s="143">
        <v>2.5</v>
      </c>
      <c r="F8" s="143">
        <v>10.1</v>
      </c>
      <c r="G8" s="143">
        <v>10.4</v>
      </c>
      <c r="H8" s="142">
        <v>143</v>
      </c>
      <c r="I8" s="137" t="s">
        <v>72</v>
      </c>
    </row>
    <row r="9" spans="1:9" ht="18.75">
      <c r="A9" s="4"/>
      <c r="B9" s="86" t="s">
        <v>73</v>
      </c>
      <c r="C9" s="70"/>
      <c r="D9" s="142">
        <v>250</v>
      </c>
      <c r="E9" s="143">
        <v>8.4</v>
      </c>
      <c r="F9" s="143">
        <v>5.7</v>
      </c>
      <c r="G9" s="143">
        <v>20.3</v>
      </c>
      <c r="H9" s="143">
        <v>166.4</v>
      </c>
      <c r="I9" s="137" t="s">
        <v>74</v>
      </c>
    </row>
    <row r="10" spans="1:9" ht="18.75">
      <c r="A10" s="4"/>
      <c r="B10" s="86" t="s">
        <v>75</v>
      </c>
      <c r="C10" s="70"/>
      <c r="D10" s="142">
        <v>200</v>
      </c>
      <c r="E10" s="143">
        <v>3.8</v>
      </c>
      <c r="F10" s="143">
        <v>10.1</v>
      </c>
      <c r="G10" s="143">
        <v>18.2</v>
      </c>
      <c r="H10" s="143">
        <v>178.9</v>
      </c>
      <c r="I10" s="137" t="s">
        <v>76</v>
      </c>
    </row>
    <row r="11" spans="1:9" ht="18.75">
      <c r="A11" s="4"/>
      <c r="B11" s="86" t="s">
        <v>77</v>
      </c>
      <c r="C11" s="70"/>
      <c r="D11" s="142">
        <v>100</v>
      </c>
      <c r="E11" s="143">
        <v>14.3</v>
      </c>
      <c r="F11" s="143">
        <v>3.3</v>
      </c>
      <c r="G11" s="142">
        <v>10</v>
      </c>
      <c r="H11" s="143">
        <v>127.1</v>
      </c>
      <c r="I11" s="137" t="s">
        <v>78</v>
      </c>
    </row>
    <row r="12" spans="1:9" ht="18.75">
      <c r="A12" s="4"/>
      <c r="B12" s="86" t="s">
        <v>26</v>
      </c>
      <c r="C12" s="70"/>
      <c r="D12" s="142">
        <v>200</v>
      </c>
      <c r="E12" s="143">
        <v>0.5</v>
      </c>
      <c r="F12" s="143">
        <v>0.2</v>
      </c>
      <c r="G12" s="143">
        <v>19.4</v>
      </c>
      <c r="H12" s="143">
        <v>81.3</v>
      </c>
      <c r="I12" s="137" t="s">
        <v>79</v>
      </c>
    </row>
    <row r="13" spans="1:9" ht="18.75">
      <c r="A13" s="20"/>
      <c r="B13" s="94" t="s">
        <v>17</v>
      </c>
      <c r="C13" s="95"/>
      <c r="D13" s="142">
        <v>60</v>
      </c>
      <c r="E13" s="142">
        <v>4</v>
      </c>
      <c r="F13" s="143">
        <v>0.7</v>
      </c>
      <c r="G13" s="143">
        <v>23.8</v>
      </c>
      <c r="H13" s="143">
        <v>117.4</v>
      </c>
      <c r="I13" s="174" t="s">
        <v>16</v>
      </c>
    </row>
    <row r="14" spans="1:9" ht="18.75">
      <c r="A14" s="4"/>
      <c r="B14" s="86" t="s">
        <v>30</v>
      </c>
      <c r="C14" s="70"/>
      <c r="D14" s="149">
        <v>100</v>
      </c>
      <c r="E14" s="150">
        <v>0.6</v>
      </c>
      <c r="F14" s="150">
        <v>0.1</v>
      </c>
      <c r="G14" s="155">
        <v>5.3</v>
      </c>
      <c r="H14" s="150">
        <v>24.5</v>
      </c>
      <c r="I14" s="137" t="s">
        <v>16</v>
      </c>
    </row>
    <row r="15" spans="1:9" ht="18.75">
      <c r="A15" s="35" t="s">
        <v>27</v>
      </c>
      <c r="B15" s="96"/>
      <c r="C15" s="96"/>
      <c r="D15" s="36">
        <f>SUM(D8:D14)</f>
        <v>1010</v>
      </c>
      <c r="E15" s="37">
        <f>SUM(E8:E14)</f>
        <v>34.1</v>
      </c>
      <c r="F15" s="37">
        <f>SUM(F8:F14)</f>
        <v>30.2</v>
      </c>
      <c r="G15" s="37">
        <f>SUM(G8:G14)</f>
        <v>107.4</v>
      </c>
      <c r="H15" s="37">
        <f>SUM(H8:H14)</f>
        <v>838.5999999999999</v>
      </c>
      <c r="I15" s="15"/>
    </row>
    <row r="16" spans="1:9" ht="18.75">
      <c r="A16" s="16" t="s">
        <v>29</v>
      </c>
      <c r="B16" s="83"/>
      <c r="C16" s="83"/>
      <c r="D16" s="25">
        <f>SUM(D15,D7)</f>
        <v>1580</v>
      </c>
      <c r="E16" s="38">
        <f>SUM(E15,E7)</f>
        <v>55.2</v>
      </c>
      <c r="F16" s="38">
        <f>SUM(F15,F7)</f>
        <v>47.7</v>
      </c>
      <c r="G16" s="38">
        <f>SUM(G15,G7)</f>
        <v>193.7</v>
      </c>
      <c r="H16" s="38">
        <f>SUM(H15,H7)</f>
        <v>1424.6</v>
      </c>
      <c r="I16" s="15"/>
    </row>
  </sheetData>
  <sheetProtection/>
  <mergeCells count="16">
    <mergeCell ref="B8:C8"/>
    <mergeCell ref="B14:C14"/>
    <mergeCell ref="B16:C16"/>
    <mergeCell ref="B12:C12"/>
    <mergeCell ref="B13:C13"/>
    <mergeCell ref="B15:C15"/>
    <mergeCell ref="B9:C9"/>
    <mergeCell ref="B10:C10"/>
    <mergeCell ref="B11:C11"/>
    <mergeCell ref="B6:C6"/>
    <mergeCell ref="B7:C7"/>
    <mergeCell ref="B1:C2"/>
    <mergeCell ref="I1:I2"/>
    <mergeCell ref="B4:C4"/>
    <mergeCell ref="B5:C5"/>
    <mergeCell ref="B3:C3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90" zoomScaleNormal="90" zoomScalePageLayoutView="70" workbookViewId="0" topLeftCell="A1">
      <selection activeCell="A1" sqref="A1:IV2"/>
    </sheetView>
  </sheetViews>
  <sheetFormatPr defaultColWidth="9.140625" defaultRowHeight="12.75"/>
  <cols>
    <col min="1" max="1" width="24.140625" style="39" customWidth="1"/>
    <col min="2" max="2" width="9.140625" style="8" customWidth="1"/>
    <col min="3" max="3" width="37.140625" style="8" customWidth="1"/>
    <col min="4" max="4" width="13.7109375" style="8" customWidth="1"/>
    <col min="5" max="5" width="13.140625" style="8" customWidth="1"/>
    <col min="6" max="6" width="12.00390625" style="8" customWidth="1"/>
    <col min="7" max="7" width="12.57421875" style="8" customWidth="1"/>
    <col min="8" max="8" width="22.421875" style="8" customWidth="1"/>
    <col min="9" max="9" width="21.140625" style="8" customWidth="1"/>
    <col min="10" max="16384" width="9.140625" style="8" customWidth="1"/>
  </cols>
  <sheetData>
    <row r="1" spans="1:9" s="2" customFormat="1" ht="37.5">
      <c r="A1" s="19" t="s">
        <v>125</v>
      </c>
      <c r="B1" s="90" t="s">
        <v>1</v>
      </c>
      <c r="C1" s="9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97</v>
      </c>
      <c r="B2" s="92"/>
      <c r="C2" s="9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ht="18.75">
      <c r="A3" s="39" t="s">
        <v>9</v>
      </c>
      <c r="B3" s="86" t="s">
        <v>80</v>
      </c>
      <c r="C3" s="70"/>
      <c r="D3" s="31">
        <v>250</v>
      </c>
      <c r="E3" s="28">
        <v>10.1</v>
      </c>
      <c r="F3" s="28">
        <v>13.5</v>
      </c>
      <c r="G3" s="28">
        <v>48.1</v>
      </c>
      <c r="H3" s="28">
        <v>354.3</v>
      </c>
      <c r="I3" s="163" t="s">
        <v>81</v>
      </c>
    </row>
    <row r="4" spans="1:9" ht="18.75">
      <c r="A4" s="16"/>
      <c r="B4" s="69" t="s">
        <v>82</v>
      </c>
      <c r="C4" s="70"/>
      <c r="D4" s="31">
        <v>200</v>
      </c>
      <c r="E4" s="28">
        <v>0.3</v>
      </c>
      <c r="F4" s="28">
        <v>0.1</v>
      </c>
      <c r="G4" s="44">
        <v>7.2</v>
      </c>
      <c r="H4" s="28">
        <v>30.9</v>
      </c>
      <c r="I4" s="163" t="s">
        <v>83</v>
      </c>
    </row>
    <row r="5" spans="1:9" ht="18.75">
      <c r="A5" s="16"/>
      <c r="B5" s="69" t="s">
        <v>17</v>
      </c>
      <c r="C5" s="70"/>
      <c r="D5" s="31">
        <v>30</v>
      </c>
      <c r="E5" s="31">
        <v>2</v>
      </c>
      <c r="F5" s="28">
        <v>0.4</v>
      </c>
      <c r="G5" s="44">
        <v>11.9</v>
      </c>
      <c r="H5" s="28">
        <v>58.7</v>
      </c>
      <c r="I5" s="163" t="s">
        <v>16</v>
      </c>
    </row>
    <row r="6" spans="1:9" s="2" customFormat="1" ht="18.75">
      <c r="A6" s="12"/>
      <c r="B6" s="69" t="s">
        <v>11</v>
      </c>
      <c r="C6" s="70"/>
      <c r="D6" s="31">
        <v>20</v>
      </c>
      <c r="E6" s="28">
        <v>3.5</v>
      </c>
      <c r="F6" s="28">
        <v>4.4</v>
      </c>
      <c r="G6" s="57">
        <v>0</v>
      </c>
      <c r="H6" s="44">
        <v>53.7</v>
      </c>
      <c r="I6" s="163" t="s">
        <v>10</v>
      </c>
    </row>
    <row r="7" spans="1:9" ht="18.75">
      <c r="A7" s="16" t="s">
        <v>18</v>
      </c>
      <c r="B7" s="77"/>
      <c r="C7" s="78"/>
      <c r="D7" s="45">
        <f>SUM(D3:D6)</f>
        <v>500</v>
      </c>
      <c r="E7" s="46">
        <f>SUM(E3:E6)</f>
        <v>15.9</v>
      </c>
      <c r="F7" s="46">
        <f>SUM(F3:F6)</f>
        <v>18.4</v>
      </c>
      <c r="G7" s="47">
        <f>SUM(G3:G6)</f>
        <v>67.2</v>
      </c>
      <c r="H7" s="46">
        <f>SUM(H3:H6)</f>
        <v>497.59999999999997</v>
      </c>
      <c r="I7" s="164"/>
    </row>
    <row r="8" spans="1:9" s="107" customFormat="1" ht="18.75">
      <c r="A8" s="112" t="s">
        <v>19</v>
      </c>
      <c r="B8" s="118" t="s">
        <v>126</v>
      </c>
      <c r="C8" s="119"/>
      <c r="D8" s="149">
        <v>100</v>
      </c>
      <c r="E8" s="150">
        <v>1.3</v>
      </c>
      <c r="F8" s="150">
        <v>0.1</v>
      </c>
      <c r="G8" s="150">
        <v>4.9</v>
      </c>
      <c r="H8" s="150">
        <v>25.7</v>
      </c>
      <c r="I8" s="175" t="s">
        <v>127</v>
      </c>
    </row>
    <row r="9" spans="1:9" ht="18.75">
      <c r="A9" s="16"/>
      <c r="B9" s="69" t="s">
        <v>84</v>
      </c>
      <c r="C9" s="70"/>
      <c r="D9" s="31">
        <v>250</v>
      </c>
      <c r="E9" s="28">
        <v>5.8</v>
      </c>
      <c r="F9" s="28">
        <v>7.6</v>
      </c>
      <c r="G9" s="28">
        <v>7.1</v>
      </c>
      <c r="H9" s="28">
        <v>120.1</v>
      </c>
      <c r="I9" s="176" t="s">
        <v>85</v>
      </c>
    </row>
    <row r="10" spans="1:9" ht="18.75">
      <c r="A10" s="16"/>
      <c r="B10" s="69" t="s">
        <v>88</v>
      </c>
      <c r="C10" s="70"/>
      <c r="D10" s="31">
        <v>200</v>
      </c>
      <c r="E10" s="28">
        <v>4.1</v>
      </c>
      <c r="F10" s="28">
        <v>8.1</v>
      </c>
      <c r="G10" s="28">
        <v>26.4</v>
      </c>
      <c r="H10" s="28">
        <v>194.4</v>
      </c>
      <c r="I10" s="176" t="s">
        <v>22</v>
      </c>
    </row>
    <row r="11" spans="1:9" ht="18.75">
      <c r="A11" s="16"/>
      <c r="B11" s="84" t="s">
        <v>87</v>
      </c>
      <c r="C11" s="85"/>
      <c r="D11" s="31">
        <v>100</v>
      </c>
      <c r="E11" s="28">
        <v>18.7</v>
      </c>
      <c r="F11" s="28">
        <v>24.1</v>
      </c>
      <c r="G11" s="28">
        <v>4.3</v>
      </c>
      <c r="H11" s="28">
        <v>309.2</v>
      </c>
      <c r="I11" s="66" t="s">
        <v>86</v>
      </c>
    </row>
    <row r="12" spans="1:9" ht="24" customHeight="1">
      <c r="A12" s="16"/>
      <c r="B12" s="69" t="s">
        <v>46</v>
      </c>
      <c r="C12" s="70"/>
      <c r="D12" s="31">
        <v>200</v>
      </c>
      <c r="E12" s="28">
        <v>0.1</v>
      </c>
      <c r="F12" s="28">
        <v>0.1</v>
      </c>
      <c r="G12" s="44">
        <v>14.8</v>
      </c>
      <c r="H12" s="28">
        <v>60.7</v>
      </c>
      <c r="I12" s="163" t="s">
        <v>45</v>
      </c>
    </row>
    <row r="13" spans="1:9" ht="18.75">
      <c r="A13" s="16"/>
      <c r="B13" s="69" t="s">
        <v>17</v>
      </c>
      <c r="C13" s="70"/>
      <c r="D13" s="31">
        <v>60</v>
      </c>
      <c r="E13" s="31">
        <v>4</v>
      </c>
      <c r="F13" s="28">
        <v>0.7</v>
      </c>
      <c r="G13" s="44">
        <v>23.8</v>
      </c>
      <c r="H13" s="28">
        <v>117.4</v>
      </c>
      <c r="I13" s="163" t="s">
        <v>16</v>
      </c>
    </row>
    <row r="14" spans="1:9" ht="18.75">
      <c r="A14" s="16"/>
      <c r="B14" s="69" t="s">
        <v>65</v>
      </c>
      <c r="C14" s="70"/>
      <c r="D14" s="6">
        <v>100</v>
      </c>
      <c r="E14" s="7">
        <v>0.5</v>
      </c>
      <c r="F14" s="7">
        <v>0.5</v>
      </c>
      <c r="G14" s="10">
        <v>12.7</v>
      </c>
      <c r="H14" s="7">
        <v>57.7</v>
      </c>
      <c r="I14" s="4" t="s">
        <v>16</v>
      </c>
    </row>
    <row r="15" spans="1:9" ht="18.75">
      <c r="A15" s="16" t="s">
        <v>27</v>
      </c>
      <c r="B15" s="77"/>
      <c r="C15" s="78"/>
      <c r="D15" s="23">
        <f>SUM(D8:D14)</f>
        <v>1010</v>
      </c>
      <c r="E15" s="24">
        <f>SUM(E8:E14)</f>
        <v>34.5</v>
      </c>
      <c r="F15" s="24">
        <f>SUM(F8:F14)</f>
        <v>41.2</v>
      </c>
      <c r="G15" s="34">
        <f>SUM(G8:G14)</f>
        <v>94</v>
      </c>
      <c r="H15" s="24">
        <f>SUM(H8:H14)</f>
        <v>885.2</v>
      </c>
      <c r="I15" s="3"/>
    </row>
    <row r="16" spans="1:9" ht="18.75">
      <c r="A16" s="16" t="s">
        <v>29</v>
      </c>
      <c r="B16" s="83"/>
      <c r="C16" s="83"/>
      <c r="D16" s="25">
        <f>SUM(D15,D7)</f>
        <v>1510</v>
      </c>
      <c r="E16" s="38">
        <f>SUM(E15,E7)</f>
        <v>50.4</v>
      </c>
      <c r="F16" s="38">
        <f>SUM(F15,F7)</f>
        <v>59.6</v>
      </c>
      <c r="G16" s="38">
        <f>SUM(G15,G7)</f>
        <v>161.2</v>
      </c>
      <c r="H16" s="38">
        <f>SUM(H15,H7)</f>
        <v>1382.8</v>
      </c>
      <c r="I16" s="15"/>
    </row>
  </sheetData>
  <sheetProtection/>
  <mergeCells count="16">
    <mergeCell ref="B13:C13"/>
    <mergeCell ref="B15:C15"/>
    <mergeCell ref="B6:C6"/>
    <mergeCell ref="B16:C16"/>
    <mergeCell ref="B10:C10"/>
    <mergeCell ref="B11:C11"/>
    <mergeCell ref="B12:C12"/>
    <mergeCell ref="B8:C8"/>
    <mergeCell ref="B9:C9"/>
    <mergeCell ref="B14:C14"/>
    <mergeCell ref="B5:C5"/>
    <mergeCell ref="B7:C7"/>
    <mergeCell ref="B1:C2"/>
    <mergeCell ref="I1:I2"/>
    <mergeCell ref="B3:C3"/>
    <mergeCell ref="B4:C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3" sqref="A13:IV17"/>
    </sheetView>
  </sheetViews>
  <sheetFormatPr defaultColWidth="9.140625" defaultRowHeight="12.75"/>
  <cols>
    <col min="1" max="1" width="30.140625" style="0" customWidth="1"/>
    <col min="3" max="3" width="42.7109375" style="0" customWidth="1"/>
    <col min="4" max="4" width="16.140625" style="0" customWidth="1"/>
    <col min="5" max="5" width="14.140625" style="0" customWidth="1"/>
    <col min="6" max="6" width="16.57421875" style="0" customWidth="1"/>
    <col min="7" max="7" width="15.28125" style="0" customWidth="1"/>
    <col min="8" max="8" width="14.421875" style="0" customWidth="1"/>
    <col min="9" max="9" width="20.00390625" style="0" customWidth="1"/>
  </cols>
  <sheetData>
    <row r="1" spans="1:9" s="2" customFormat="1" ht="18.75">
      <c r="A1" s="19" t="s">
        <v>125</v>
      </c>
      <c r="B1" s="73" t="s">
        <v>1</v>
      </c>
      <c r="C1" s="74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133</v>
      </c>
      <c r="B2" s="75"/>
      <c r="C2" s="76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s="8" customFormat="1" ht="18.75">
      <c r="A3" s="12" t="s">
        <v>9</v>
      </c>
      <c r="B3" s="86" t="s">
        <v>49</v>
      </c>
      <c r="C3" s="70"/>
      <c r="D3" s="142">
        <v>250</v>
      </c>
      <c r="E3" s="143">
        <v>10.9</v>
      </c>
      <c r="F3" s="143">
        <v>15.9</v>
      </c>
      <c r="G3" s="143">
        <v>49.7</v>
      </c>
      <c r="H3" s="143">
        <v>384.9</v>
      </c>
      <c r="I3" s="144" t="s">
        <v>50</v>
      </c>
    </row>
    <row r="4" spans="1:9" s="8" customFormat="1" ht="18.75">
      <c r="A4" s="4"/>
      <c r="B4" s="86" t="s">
        <v>51</v>
      </c>
      <c r="C4" s="70"/>
      <c r="D4" s="134">
        <v>200</v>
      </c>
      <c r="E4" s="135">
        <v>0.4</v>
      </c>
      <c r="F4" s="135">
        <v>0.6</v>
      </c>
      <c r="G4" s="134">
        <v>8</v>
      </c>
      <c r="H4" s="135">
        <v>39.1</v>
      </c>
      <c r="I4" s="137" t="s">
        <v>52</v>
      </c>
    </row>
    <row r="5" spans="1:9" s="8" customFormat="1" ht="18.75">
      <c r="A5" s="20"/>
      <c r="B5" s="86" t="s">
        <v>17</v>
      </c>
      <c r="C5" s="70"/>
      <c r="D5" s="134">
        <v>45</v>
      </c>
      <c r="E5" s="134">
        <v>3</v>
      </c>
      <c r="F5" s="135">
        <v>0.5</v>
      </c>
      <c r="G5" s="135">
        <v>17.8</v>
      </c>
      <c r="H5" s="134">
        <v>88</v>
      </c>
      <c r="I5" s="137" t="s">
        <v>16</v>
      </c>
    </row>
    <row r="6" spans="1:9" s="2" customFormat="1" ht="18.75">
      <c r="A6" s="12"/>
      <c r="B6" s="69" t="s">
        <v>11</v>
      </c>
      <c r="C6" s="70"/>
      <c r="D6" s="134">
        <v>20</v>
      </c>
      <c r="E6" s="135">
        <v>3.5</v>
      </c>
      <c r="F6" s="135">
        <v>4.4</v>
      </c>
      <c r="G6" s="165">
        <v>0</v>
      </c>
      <c r="H6" s="136">
        <v>53.7</v>
      </c>
      <c r="I6" s="137" t="s">
        <v>10</v>
      </c>
    </row>
    <row r="7" spans="1:9" s="8" customFormat="1" ht="18.75" customHeight="1">
      <c r="A7" s="11" t="s">
        <v>18</v>
      </c>
      <c r="B7" s="79"/>
      <c r="C7" s="80"/>
      <c r="D7" s="145">
        <f>SUM(D3:D6)</f>
        <v>515</v>
      </c>
      <c r="E7" s="146">
        <f>SUM(E3:E6)</f>
        <v>17.8</v>
      </c>
      <c r="F7" s="146">
        <f>SUM(F3:F6)</f>
        <v>21.4</v>
      </c>
      <c r="G7" s="146">
        <f>SUM(G3:G6)</f>
        <v>75.5</v>
      </c>
      <c r="H7" s="146">
        <f>SUM(H3:H6)</f>
        <v>565.7</v>
      </c>
      <c r="I7" s="133"/>
    </row>
    <row r="8" spans="1:9" s="8" customFormat="1" ht="37.5" customHeight="1">
      <c r="A8" s="32" t="s">
        <v>19</v>
      </c>
      <c r="B8" s="86" t="s">
        <v>53</v>
      </c>
      <c r="C8" s="70"/>
      <c r="D8" s="134">
        <v>100</v>
      </c>
      <c r="E8" s="135">
        <v>1.2</v>
      </c>
      <c r="F8" s="135">
        <v>8.9</v>
      </c>
      <c r="G8" s="135">
        <v>6.7</v>
      </c>
      <c r="H8" s="135">
        <v>111.9</v>
      </c>
      <c r="I8" s="166" t="s">
        <v>54</v>
      </c>
    </row>
    <row r="9" spans="1:9" s="8" customFormat="1" ht="18.75">
      <c r="A9" s="5"/>
      <c r="B9" s="86" t="s">
        <v>55</v>
      </c>
      <c r="C9" s="70"/>
      <c r="D9" s="142">
        <v>250</v>
      </c>
      <c r="E9" s="143">
        <v>10.8</v>
      </c>
      <c r="F9" s="143">
        <v>5.4</v>
      </c>
      <c r="G9" s="143">
        <v>17.4</v>
      </c>
      <c r="H9" s="143">
        <v>161.3</v>
      </c>
      <c r="I9" s="166" t="s">
        <v>56</v>
      </c>
    </row>
    <row r="10" spans="1:9" s="8" customFormat="1" ht="18.75">
      <c r="A10" s="4"/>
      <c r="B10" s="86" t="s">
        <v>57</v>
      </c>
      <c r="C10" s="70"/>
      <c r="D10" s="134">
        <v>200</v>
      </c>
      <c r="E10" s="135">
        <v>7.1</v>
      </c>
      <c r="F10" s="135">
        <v>7.4</v>
      </c>
      <c r="G10" s="135">
        <v>43.7</v>
      </c>
      <c r="H10" s="135">
        <v>269.3</v>
      </c>
      <c r="I10" s="166" t="s">
        <v>58</v>
      </c>
    </row>
    <row r="11" spans="1:9" s="8" customFormat="1" ht="18.75">
      <c r="A11" s="4"/>
      <c r="B11" s="86" t="s">
        <v>59</v>
      </c>
      <c r="C11" s="70"/>
      <c r="D11" s="134">
        <v>100</v>
      </c>
      <c r="E11" s="135">
        <v>13.7</v>
      </c>
      <c r="F11" s="135">
        <v>13.6</v>
      </c>
      <c r="G11" s="135">
        <v>12.3</v>
      </c>
      <c r="H11" s="135">
        <v>226.4</v>
      </c>
      <c r="I11" s="166" t="s">
        <v>60</v>
      </c>
    </row>
    <row r="12" spans="1:9" s="8" customFormat="1" ht="18.75">
      <c r="A12" s="4"/>
      <c r="B12" s="88" t="s">
        <v>61</v>
      </c>
      <c r="C12" s="89"/>
      <c r="D12" s="142">
        <v>50</v>
      </c>
      <c r="E12" s="143">
        <v>1.6</v>
      </c>
      <c r="F12" s="143">
        <v>1.4</v>
      </c>
      <c r="G12" s="143">
        <v>4.4</v>
      </c>
      <c r="H12" s="143">
        <v>36.5</v>
      </c>
      <c r="I12" s="166" t="s">
        <v>62</v>
      </c>
    </row>
    <row r="13" spans="1:9" s="8" customFormat="1" ht="18.75">
      <c r="A13" s="4"/>
      <c r="B13" s="86" t="s">
        <v>63</v>
      </c>
      <c r="C13" s="70"/>
      <c r="D13" s="134">
        <v>200</v>
      </c>
      <c r="E13" s="135">
        <v>0.4</v>
      </c>
      <c r="F13" s="135">
        <v>0.1</v>
      </c>
      <c r="G13" s="135">
        <v>9.3</v>
      </c>
      <c r="H13" s="135">
        <v>39.6</v>
      </c>
      <c r="I13" s="166" t="s">
        <v>64</v>
      </c>
    </row>
    <row r="14" spans="1:9" s="8" customFormat="1" ht="18.75">
      <c r="A14" s="4"/>
      <c r="B14" s="86" t="s">
        <v>17</v>
      </c>
      <c r="C14" s="70"/>
      <c r="D14" s="134">
        <v>60</v>
      </c>
      <c r="E14" s="134">
        <v>4</v>
      </c>
      <c r="F14" s="135">
        <v>0.7</v>
      </c>
      <c r="G14" s="135">
        <v>23.8</v>
      </c>
      <c r="H14" s="135">
        <v>117.4</v>
      </c>
      <c r="I14" s="166" t="s">
        <v>16</v>
      </c>
    </row>
    <row r="15" spans="1:9" s="8" customFormat="1" ht="18.75">
      <c r="A15" s="4"/>
      <c r="B15" s="86" t="s">
        <v>65</v>
      </c>
      <c r="C15" s="70"/>
      <c r="D15" s="142">
        <v>100</v>
      </c>
      <c r="E15" s="143">
        <v>0.5</v>
      </c>
      <c r="F15" s="143">
        <v>0.5</v>
      </c>
      <c r="G15" s="148">
        <v>12.7</v>
      </c>
      <c r="H15" s="143">
        <v>57.7</v>
      </c>
      <c r="I15" s="137" t="s">
        <v>16</v>
      </c>
    </row>
    <row r="16" spans="1:9" s="8" customFormat="1" ht="18.75">
      <c r="A16" s="33" t="s">
        <v>27</v>
      </c>
      <c r="B16" s="87"/>
      <c r="C16" s="78"/>
      <c r="D16" s="145">
        <v>815</v>
      </c>
      <c r="E16" s="146">
        <v>34.5</v>
      </c>
      <c r="F16" s="146">
        <v>32.8</v>
      </c>
      <c r="G16" s="147">
        <v>101.8</v>
      </c>
      <c r="H16" s="146">
        <v>840.4</v>
      </c>
      <c r="I16" s="133"/>
    </row>
    <row r="17" spans="1:9" s="8" customFormat="1" ht="18.75">
      <c r="A17" s="16" t="s">
        <v>29</v>
      </c>
      <c r="B17" s="83"/>
      <c r="C17" s="83"/>
      <c r="D17" s="167">
        <f>SUM(D16,D7)</f>
        <v>1330</v>
      </c>
      <c r="E17" s="146">
        <f>SUM(E7,E16)</f>
        <v>52.3</v>
      </c>
      <c r="F17" s="146">
        <f>SUM(F7,F16)</f>
        <v>54.199999999999996</v>
      </c>
      <c r="G17" s="146">
        <f>SUM(G7,G16)</f>
        <v>177.3</v>
      </c>
      <c r="H17" s="146">
        <f>SUM(H7,H16)</f>
        <v>1406.1</v>
      </c>
      <c r="I17" s="140"/>
    </row>
  </sheetData>
  <sheetProtection/>
  <mergeCells count="17">
    <mergeCell ref="B13:C13"/>
    <mergeCell ref="B14:C14"/>
    <mergeCell ref="B15:C15"/>
    <mergeCell ref="B16:C16"/>
    <mergeCell ref="B17:C17"/>
    <mergeCell ref="B7:C7"/>
    <mergeCell ref="B8:C8"/>
    <mergeCell ref="B9:C9"/>
    <mergeCell ref="B10:C10"/>
    <mergeCell ref="B11:C11"/>
    <mergeCell ref="B12:C12"/>
    <mergeCell ref="B1:C2"/>
    <mergeCell ref="I1:I2"/>
    <mergeCell ref="B3:C3"/>
    <mergeCell ref="B4:C4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2" sqref="B12:C12"/>
    </sheetView>
  </sheetViews>
  <sheetFormatPr defaultColWidth="9.140625" defaultRowHeight="12.75"/>
  <cols>
    <col min="1" max="1" width="23.140625" style="39" customWidth="1"/>
    <col min="2" max="2" width="9.140625" style="29" customWidth="1"/>
    <col min="3" max="3" width="38.8515625" style="29" customWidth="1"/>
    <col min="4" max="4" width="14.7109375" style="29" customWidth="1"/>
    <col min="5" max="5" width="13.00390625" style="29" customWidth="1"/>
    <col min="6" max="6" width="13.140625" style="29" customWidth="1"/>
    <col min="7" max="7" width="14.00390625" style="29" customWidth="1"/>
    <col min="8" max="8" width="16.8515625" style="29" customWidth="1"/>
    <col min="9" max="9" width="16.00390625" style="29" customWidth="1"/>
    <col min="10" max="16384" width="9.140625" style="29" customWidth="1"/>
  </cols>
  <sheetData>
    <row r="1" spans="1:9" s="2" customFormat="1" ht="37.5">
      <c r="A1" s="19" t="s">
        <v>125</v>
      </c>
      <c r="B1" s="90" t="s">
        <v>1</v>
      </c>
      <c r="C1" s="9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98</v>
      </c>
      <c r="B2" s="92"/>
      <c r="C2" s="9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s="40" customFormat="1" ht="18.75">
      <c r="A3" s="32" t="s">
        <v>9</v>
      </c>
      <c r="B3" s="177" t="s">
        <v>31</v>
      </c>
      <c r="C3" s="119"/>
      <c r="D3" s="178">
        <v>100</v>
      </c>
      <c r="E3" s="28">
        <v>1.2</v>
      </c>
      <c r="F3" s="28">
        <v>0.1</v>
      </c>
      <c r="G3" s="28">
        <v>2.6</v>
      </c>
      <c r="H3" s="28">
        <v>16.1</v>
      </c>
      <c r="I3" s="66" t="s">
        <v>16</v>
      </c>
    </row>
    <row r="4" spans="1:9" s="40" customFormat="1" ht="18.75">
      <c r="A4" s="32"/>
      <c r="B4" s="177" t="s">
        <v>131</v>
      </c>
      <c r="C4" s="119"/>
      <c r="D4" s="178">
        <v>200</v>
      </c>
      <c r="E4" s="28">
        <v>25.3</v>
      </c>
      <c r="F4" s="28">
        <v>35.4</v>
      </c>
      <c r="G4" s="28">
        <v>3.9</v>
      </c>
      <c r="H4" s="28">
        <v>435.9</v>
      </c>
      <c r="I4" s="66" t="s">
        <v>128</v>
      </c>
    </row>
    <row r="5" spans="1:9" s="40" customFormat="1" ht="24" customHeight="1">
      <c r="A5" s="32"/>
      <c r="B5" s="177" t="s">
        <v>35</v>
      </c>
      <c r="C5" s="119"/>
      <c r="D5" s="178">
        <v>200</v>
      </c>
      <c r="E5" s="28">
        <v>0.2</v>
      </c>
      <c r="F5" s="31">
        <v>0</v>
      </c>
      <c r="G5" s="44">
        <v>6.4</v>
      </c>
      <c r="H5" s="28">
        <v>26.8</v>
      </c>
      <c r="I5" s="4" t="s">
        <v>89</v>
      </c>
    </row>
    <row r="6" spans="1:9" s="40" customFormat="1" ht="18.75">
      <c r="A6" s="32"/>
      <c r="B6" s="177" t="s">
        <v>17</v>
      </c>
      <c r="C6" s="119"/>
      <c r="D6" s="178">
        <v>30</v>
      </c>
      <c r="E6" s="31">
        <v>2</v>
      </c>
      <c r="F6" s="28">
        <v>0.4</v>
      </c>
      <c r="G6" s="44">
        <v>11.9</v>
      </c>
      <c r="H6" s="28">
        <v>58.7</v>
      </c>
      <c r="I6" s="4" t="s">
        <v>47</v>
      </c>
    </row>
    <row r="7" spans="1:9" s="40" customFormat="1" ht="18.75">
      <c r="A7" s="33" t="s">
        <v>18</v>
      </c>
      <c r="B7" s="179"/>
      <c r="C7" s="114"/>
      <c r="D7" s="180">
        <f>SUM(D3:D6)</f>
        <v>530</v>
      </c>
      <c r="E7" s="46">
        <f>SUM(E3:E6)</f>
        <v>28.7</v>
      </c>
      <c r="F7" s="46">
        <f>SUM(F3:F6)</f>
        <v>35.9</v>
      </c>
      <c r="G7" s="47">
        <f>SUM(G3:G6)</f>
        <v>24.8</v>
      </c>
      <c r="H7" s="46">
        <f>SUM(H3:H6)</f>
        <v>537.5</v>
      </c>
      <c r="I7" s="30"/>
    </row>
    <row r="8" spans="1:9" s="40" customFormat="1" ht="37.5" customHeight="1">
      <c r="A8" s="32" t="s">
        <v>19</v>
      </c>
      <c r="B8" s="177" t="s">
        <v>132</v>
      </c>
      <c r="C8" s="119"/>
      <c r="D8" s="178">
        <v>100</v>
      </c>
      <c r="E8" s="28">
        <v>1.6</v>
      </c>
      <c r="F8" s="28">
        <v>0.3</v>
      </c>
      <c r="G8" s="28">
        <v>21.5</v>
      </c>
      <c r="H8" s="28">
        <v>94.6</v>
      </c>
      <c r="I8" s="1" t="s">
        <v>129</v>
      </c>
    </row>
    <row r="9" spans="1:9" s="40" customFormat="1" ht="18.75">
      <c r="A9" s="41"/>
      <c r="B9" s="177" t="s">
        <v>40</v>
      </c>
      <c r="C9" s="119"/>
      <c r="D9" s="178">
        <v>250</v>
      </c>
      <c r="E9" s="28">
        <v>5.9</v>
      </c>
      <c r="F9" s="28">
        <v>7.6</v>
      </c>
      <c r="G9" s="28">
        <v>12.6</v>
      </c>
      <c r="H9" s="28">
        <v>142.8</v>
      </c>
      <c r="I9" s="157" t="s">
        <v>39</v>
      </c>
    </row>
    <row r="10" spans="1:9" s="40" customFormat="1" ht="18.75">
      <c r="A10" s="32"/>
      <c r="B10" s="177" t="s">
        <v>119</v>
      </c>
      <c r="C10" s="119"/>
      <c r="D10" s="178">
        <v>200</v>
      </c>
      <c r="E10" s="28">
        <v>10.9</v>
      </c>
      <c r="F10" s="28">
        <v>9.3</v>
      </c>
      <c r="G10" s="28">
        <v>47.9</v>
      </c>
      <c r="H10" s="28">
        <v>318.6</v>
      </c>
      <c r="I10" s="1" t="s">
        <v>121</v>
      </c>
    </row>
    <row r="11" spans="1:9" s="40" customFormat="1" ht="18.75">
      <c r="A11" s="32"/>
      <c r="B11" s="86" t="s">
        <v>91</v>
      </c>
      <c r="C11" s="70"/>
      <c r="D11" s="31">
        <v>100</v>
      </c>
      <c r="E11" s="31">
        <v>15</v>
      </c>
      <c r="F11" s="28">
        <v>15.6</v>
      </c>
      <c r="G11" s="28">
        <v>2.4</v>
      </c>
      <c r="H11" s="28">
        <v>210.2</v>
      </c>
      <c r="I11" s="1" t="s">
        <v>130</v>
      </c>
    </row>
    <row r="12" spans="1:9" s="40" customFormat="1" ht="18.75">
      <c r="A12" s="32"/>
      <c r="B12" s="86" t="s">
        <v>92</v>
      </c>
      <c r="C12" s="70"/>
      <c r="D12" s="31">
        <v>200</v>
      </c>
      <c r="E12" s="28">
        <v>0.3</v>
      </c>
      <c r="F12" s="28">
        <v>0.1</v>
      </c>
      <c r="G12" s="44">
        <v>10.2</v>
      </c>
      <c r="H12" s="28">
        <v>42.8</v>
      </c>
      <c r="I12" s="4" t="s">
        <v>93</v>
      </c>
    </row>
    <row r="13" spans="1:9" s="40" customFormat="1" ht="18.75">
      <c r="A13" s="32"/>
      <c r="B13" s="86" t="s">
        <v>48</v>
      </c>
      <c r="C13" s="70"/>
      <c r="D13" s="31">
        <v>60</v>
      </c>
      <c r="E13" s="31">
        <v>4</v>
      </c>
      <c r="F13" s="28">
        <v>0.7</v>
      </c>
      <c r="G13" s="44">
        <v>23.8</v>
      </c>
      <c r="H13" s="28">
        <v>117.4</v>
      </c>
      <c r="I13" s="4" t="s">
        <v>47</v>
      </c>
    </row>
    <row r="14" spans="1:9" s="40" customFormat="1" ht="18.75">
      <c r="A14" s="42"/>
      <c r="B14" s="94" t="s">
        <v>90</v>
      </c>
      <c r="C14" s="95"/>
      <c r="D14" s="48">
        <v>100</v>
      </c>
      <c r="E14" s="48">
        <v>2</v>
      </c>
      <c r="F14" s="48">
        <v>0</v>
      </c>
      <c r="G14" s="49">
        <v>29.1</v>
      </c>
      <c r="H14" s="50">
        <v>124.3</v>
      </c>
      <c r="I14" s="20" t="s">
        <v>47</v>
      </c>
    </row>
    <row r="15" spans="1:9" s="40" customFormat="1" ht="18.75">
      <c r="A15" s="35" t="s">
        <v>27</v>
      </c>
      <c r="B15" s="96"/>
      <c r="C15" s="96"/>
      <c r="D15" s="51">
        <f>SUM(D8:D14)</f>
        <v>1010</v>
      </c>
      <c r="E15" s="52">
        <f>SUM(E8:E14)</f>
        <v>39.699999999999996</v>
      </c>
      <c r="F15" s="52">
        <f>SUM(F8:F14)</f>
        <v>33.6</v>
      </c>
      <c r="G15" s="52">
        <f>SUM(G8:G14)</f>
        <v>147.5</v>
      </c>
      <c r="H15" s="52">
        <f>SUM(H8:H14)</f>
        <v>1050.7</v>
      </c>
      <c r="I15" s="43"/>
    </row>
    <row r="16" spans="1:9" s="8" customFormat="1" ht="18.75">
      <c r="A16" s="16" t="s">
        <v>29</v>
      </c>
      <c r="B16" s="83"/>
      <c r="C16" s="83"/>
      <c r="D16" s="25">
        <f>SUM(D15,D7)</f>
        <v>1540</v>
      </c>
      <c r="E16" s="38">
        <f>SUM(E15,E7)</f>
        <v>68.39999999999999</v>
      </c>
      <c r="F16" s="38">
        <f>SUM(F15,F7)</f>
        <v>69.5</v>
      </c>
      <c r="G16" s="38">
        <f>SUM(G15,G7)</f>
        <v>172.3</v>
      </c>
      <c r="H16" s="38">
        <f>SUM(H15,H7)</f>
        <v>1588.2</v>
      </c>
      <c r="I16" s="15"/>
    </row>
  </sheetData>
  <sheetProtection/>
  <mergeCells count="16">
    <mergeCell ref="B1:C2"/>
    <mergeCell ref="I1:I2"/>
    <mergeCell ref="B16:C16"/>
    <mergeCell ref="B12:C12"/>
    <mergeCell ref="B13:C13"/>
    <mergeCell ref="B15:C15"/>
    <mergeCell ref="B9:C9"/>
    <mergeCell ref="B10:C10"/>
    <mergeCell ref="B11:C11"/>
    <mergeCell ref="B8:C8"/>
    <mergeCell ref="B7:C7"/>
    <mergeCell ref="B5:C5"/>
    <mergeCell ref="B14:C14"/>
    <mergeCell ref="B6:C6"/>
    <mergeCell ref="B3:C3"/>
    <mergeCell ref="B4:C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29.421875" style="8" customWidth="1"/>
    <col min="2" max="2" width="9.140625" style="8" customWidth="1"/>
    <col min="3" max="3" width="33.421875" style="8" customWidth="1"/>
    <col min="4" max="4" width="13.7109375" style="8" customWidth="1"/>
    <col min="5" max="5" width="13.57421875" style="8" customWidth="1"/>
    <col min="6" max="6" width="17.421875" style="8" customWidth="1"/>
    <col min="7" max="7" width="13.8515625" style="8" customWidth="1"/>
    <col min="8" max="8" width="15.57421875" style="8" customWidth="1"/>
    <col min="9" max="9" width="17.7109375" style="8" customWidth="1"/>
    <col min="10" max="16384" width="9.140625" style="8" customWidth="1"/>
  </cols>
  <sheetData>
    <row r="1" spans="1:9" s="2" customFormat="1" ht="37.5">
      <c r="A1" s="19" t="s">
        <v>125</v>
      </c>
      <c r="B1" s="90" t="s">
        <v>1</v>
      </c>
      <c r="C1" s="9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99</v>
      </c>
      <c r="B2" s="92"/>
      <c r="C2" s="9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ht="18.75">
      <c r="A3" s="53" t="s">
        <v>9</v>
      </c>
      <c r="B3" s="97" t="s">
        <v>100</v>
      </c>
      <c r="C3" s="85"/>
      <c r="D3" s="134">
        <v>250</v>
      </c>
      <c r="E3" s="135">
        <v>34.3</v>
      </c>
      <c r="F3" s="135">
        <v>21.4</v>
      </c>
      <c r="G3" s="135">
        <v>33.4</v>
      </c>
      <c r="H3" s="135">
        <v>463.1</v>
      </c>
      <c r="I3" s="56" t="s">
        <v>101</v>
      </c>
    </row>
    <row r="4" spans="1:9" ht="18.75">
      <c r="A4" s="4"/>
      <c r="B4" s="86" t="s">
        <v>68</v>
      </c>
      <c r="C4" s="70"/>
      <c r="D4" s="134">
        <v>50</v>
      </c>
      <c r="E4" s="135">
        <v>0.3</v>
      </c>
      <c r="F4" s="134">
        <v>0</v>
      </c>
      <c r="G4" s="134">
        <v>36</v>
      </c>
      <c r="H4" s="135">
        <v>144.8</v>
      </c>
      <c r="I4" s="4" t="s">
        <v>16</v>
      </c>
    </row>
    <row r="5" spans="1:9" ht="18.75">
      <c r="A5" s="4"/>
      <c r="B5" s="86" t="s">
        <v>69</v>
      </c>
      <c r="C5" s="70"/>
      <c r="D5" s="142">
        <v>200</v>
      </c>
      <c r="E5" s="143">
        <v>1.6</v>
      </c>
      <c r="F5" s="143">
        <v>1.5</v>
      </c>
      <c r="G5" s="148">
        <v>8.6</v>
      </c>
      <c r="H5" s="143">
        <v>53.5</v>
      </c>
      <c r="I5" s="4" t="s">
        <v>70</v>
      </c>
    </row>
    <row r="6" spans="1:9" ht="18.75">
      <c r="A6" s="4"/>
      <c r="B6" s="86" t="s">
        <v>17</v>
      </c>
      <c r="C6" s="70"/>
      <c r="D6" s="142">
        <v>30</v>
      </c>
      <c r="E6" s="142">
        <v>2</v>
      </c>
      <c r="F6" s="143">
        <v>0.4</v>
      </c>
      <c r="G6" s="148">
        <v>11.9</v>
      </c>
      <c r="H6" s="143">
        <v>58.7</v>
      </c>
      <c r="I6" s="4" t="s">
        <v>16</v>
      </c>
    </row>
    <row r="7" spans="1:9" ht="18.75">
      <c r="A7" s="33" t="s">
        <v>18</v>
      </c>
      <c r="B7" s="87"/>
      <c r="C7" s="78"/>
      <c r="D7" s="145">
        <f>SUM(D3:D6)</f>
        <v>530</v>
      </c>
      <c r="E7" s="146">
        <f>SUM(E3:E6)</f>
        <v>38.199999999999996</v>
      </c>
      <c r="F7" s="145">
        <f>SUM(F3:F6)</f>
        <v>23.299999999999997</v>
      </c>
      <c r="G7" s="147">
        <f>SUM(G3:G6)</f>
        <v>89.9</v>
      </c>
      <c r="H7" s="146">
        <f>SUM(H3:H6)</f>
        <v>720.1000000000001</v>
      </c>
      <c r="I7" s="3"/>
    </row>
    <row r="8" spans="1:9" ht="18.75">
      <c r="A8" s="33" t="s">
        <v>19</v>
      </c>
      <c r="B8" s="86" t="s">
        <v>102</v>
      </c>
      <c r="C8" s="70"/>
      <c r="D8" s="142">
        <v>100</v>
      </c>
      <c r="E8" s="143">
        <v>0.8</v>
      </c>
      <c r="F8" s="143">
        <v>0.1</v>
      </c>
      <c r="G8" s="143">
        <v>2.5</v>
      </c>
      <c r="H8" s="143">
        <v>14.1</v>
      </c>
      <c r="I8" s="4" t="s">
        <v>103</v>
      </c>
    </row>
    <row r="9" spans="1:9" ht="18.75">
      <c r="A9" s="4"/>
      <c r="B9" s="86" t="s">
        <v>104</v>
      </c>
      <c r="C9" s="70"/>
      <c r="D9" s="142">
        <v>250</v>
      </c>
      <c r="E9" s="143">
        <v>9.2</v>
      </c>
      <c r="F9" s="143">
        <v>7.5</v>
      </c>
      <c r="G9" s="143">
        <v>11.9</v>
      </c>
      <c r="H9" s="143">
        <v>151.8</v>
      </c>
      <c r="I9" s="4" t="s">
        <v>105</v>
      </c>
    </row>
    <row r="10" spans="1:9" ht="18.75">
      <c r="A10" s="4"/>
      <c r="B10" s="86" t="s">
        <v>106</v>
      </c>
      <c r="C10" s="70"/>
      <c r="D10" s="142">
        <v>200</v>
      </c>
      <c r="E10" s="143">
        <v>19.3</v>
      </c>
      <c r="F10" s="143">
        <v>1.8</v>
      </c>
      <c r="G10" s="142">
        <v>45</v>
      </c>
      <c r="H10" s="143">
        <v>273.1</v>
      </c>
      <c r="I10" s="4" t="s">
        <v>107</v>
      </c>
    </row>
    <row r="11" spans="1:9" ht="18.75">
      <c r="A11" s="4"/>
      <c r="B11" s="86" t="s">
        <v>108</v>
      </c>
      <c r="C11" s="70"/>
      <c r="D11" s="142">
        <v>5</v>
      </c>
      <c r="E11" s="142">
        <v>0</v>
      </c>
      <c r="F11" s="143">
        <v>4.1</v>
      </c>
      <c r="G11" s="142">
        <v>0</v>
      </c>
      <c r="H11" s="143">
        <v>37.4</v>
      </c>
      <c r="I11" s="4" t="s">
        <v>109</v>
      </c>
    </row>
    <row r="12" spans="1:9" ht="18.75">
      <c r="A12" s="4"/>
      <c r="B12" s="86" t="s">
        <v>59</v>
      </c>
      <c r="C12" s="70"/>
      <c r="D12" s="142">
        <v>100</v>
      </c>
      <c r="E12" s="143">
        <v>13.7</v>
      </c>
      <c r="F12" s="143">
        <v>13.6</v>
      </c>
      <c r="G12" s="143">
        <v>12.3</v>
      </c>
      <c r="H12" s="143">
        <v>226.4</v>
      </c>
      <c r="I12" s="4" t="s">
        <v>60</v>
      </c>
    </row>
    <row r="13" spans="1:9" ht="18.75">
      <c r="A13" s="4"/>
      <c r="B13" s="86" t="s">
        <v>46</v>
      </c>
      <c r="C13" s="70"/>
      <c r="D13" s="142">
        <v>200</v>
      </c>
      <c r="E13" s="143">
        <v>0.3</v>
      </c>
      <c r="F13" s="143">
        <v>1.1</v>
      </c>
      <c r="G13" s="148">
        <v>11.9</v>
      </c>
      <c r="H13" s="143">
        <v>58.9</v>
      </c>
      <c r="I13" s="4" t="s">
        <v>110</v>
      </c>
    </row>
    <row r="14" spans="1:9" ht="18.75">
      <c r="A14" s="4"/>
      <c r="B14" s="86" t="s">
        <v>17</v>
      </c>
      <c r="C14" s="70"/>
      <c r="D14" s="142">
        <v>60</v>
      </c>
      <c r="E14" s="142">
        <v>4</v>
      </c>
      <c r="F14" s="143">
        <v>0.7</v>
      </c>
      <c r="G14" s="148">
        <v>23.8</v>
      </c>
      <c r="H14" s="143">
        <v>117.4</v>
      </c>
      <c r="I14" s="4" t="s">
        <v>16</v>
      </c>
    </row>
    <row r="15" spans="1:9" ht="18.75">
      <c r="A15" s="4"/>
      <c r="B15" s="86" t="s">
        <v>111</v>
      </c>
      <c r="C15" s="70"/>
      <c r="D15" s="142">
        <v>100</v>
      </c>
      <c r="E15" s="143">
        <v>0.6</v>
      </c>
      <c r="F15" s="143">
        <v>0.1</v>
      </c>
      <c r="G15" s="148">
        <v>5.3</v>
      </c>
      <c r="H15" s="143">
        <v>24.5</v>
      </c>
      <c r="I15" s="4" t="s">
        <v>16</v>
      </c>
    </row>
    <row r="16" spans="1:9" ht="18.75">
      <c r="A16" s="33" t="s">
        <v>27</v>
      </c>
      <c r="B16" s="87"/>
      <c r="C16" s="78"/>
      <c r="D16" s="145">
        <f>SUM(D8:D15)</f>
        <v>1015</v>
      </c>
      <c r="E16" s="146">
        <f>SUM(E8:E15)</f>
        <v>47.9</v>
      </c>
      <c r="F16" s="146">
        <f>SUM(F8:F15)</f>
        <v>29.000000000000004</v>
      </c>
      <c r="G16" s="147">
        <f>SUM(G8:G15)</f>
        <v>112.7</v>
      </c>
      <c r="H16" s="146">
        <f>SUM(H8:H15)</f>
        <v>903.5999999999999</v>
      </c>
      <c r="I16" s="3"/>
    </row>
    <row r="17" spans="1:9" ht="18.75">
      <c r="A17" s="16" t="s">
        <v>29</v>
      </c>
      <c r="B17" s="83"/>
      <c r="C17" s="83"/>
      <c r="D17" s="181">
        <f>SUM(D16,D7)</f>
        <v>1545</v>
      </c>
      <c r="E17" s="181">
        <f>SUM(E16,E7)</f>
        <v>86.1</v>
      </c>
      <c r="F17" s="181">
        <f>SUM(F16,F7)</f>
        <v>52.3</v>
      </c>
      <c r="G17" s="181">
        <f>SUM(G16,G7)</f>
        <v>202.60000000000002</v>
      </c>
      <c r="H17" s="181">
        <f>SUM(H16,H7)</f>
        <v>1623.7</v>
      </c>
      <c r="I17" s="15"/>
    </row>
  </sheetData>
  <sheetProtection/>
  <mergeCells count="17">
    <mergeCell ref="B16:C16"/>
    <mergeCell ref="B11:C11"/>
    <mergeCell ref="B12:C12"/>
    <mergeCell ref="B13:C13"/>
    <mergeCell ref="B8:C8"/>
    <mergeCell ref="B9:C9"/>
    <mergeCell ref="B10:C10"/>
    <mergeCell ref="I1:I2"/>
    <mergeCell ref="B3:C3"/>
    <mergeCell ref="B4:C4"/>
    <mergeCell ref="B15:C15"/>
    <mergeCell ref="B17:C17"/>
    <mergeCell ref="B7:C7"/>
    <mergeCell ref="B5:C5"/>
    <mergeCell ref="B6:C6"/>
    <mergeCell ref="B1:C2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26.00390625" style="39" customWidth="1"/>
    <col min="2" max="2" width="9.140625" style="8" customWidth="1"/>
    <col min="3" max="3" width="33.421875" style="8" customWidth="1"/>
    <col min="4" max="4" width="15.00390625" style="8" customWidth="1"/>
    <col min="5" max="5" width="13.57421875" style="8" customWidth="1"/>
    <col min="6" max="6" width="12.28125" style="8" customWidth="1"/>
    <col min="7" max="7" width="11.57421875" style="8" customWidth="1"/>
    <col min="8" max="8" width="13.28125" style="8" customWidth="1"/>
    <col min="9" max="9" width="15.140625" style="8" customWidth="1"/>
    <col min="10" max="16384" width="9.140625" style="8" customWidth="1"/>
  </cols>
  <sheetData>
    <row r="1" spans="1:9" s="2" customFormat="1" ht="37.5">
      <c r="A1" s="19" t="s">
        <v>125</v>
      </c>
      <c r="B1" s="90" t="s">
        <v>1</v>
      </c>
      <c r="C1" s="91"/>
      <c r="D1" s="1" t="s">
        <v>2</v>
      </c>
      <c r="E1" s="1" t="s">
        <v>3</v>
      </c>
      <c r="F1" s="1" t="s">
        <v>4</v>
      </c>
      <c r="G1" s="17" t="s">
        <v>5</v>
      </c>
      <c r="H1" s="9" t="s">
        <v>6</v>
      </c>
      <c r="I1" s="71" t="s">
        <v>0</v>
      </c>
    </row>
    <row r="2" spans="1:9" s="2" customFormat="1" ht="18.75">
      <c r="A2" s="12" t="s">
        <v>99</v>
      </c>
      <c r="B2" s="92"/>
      <c r="C2" s="93"/>
      <c r="D2" s="1" t="s">
        <v>7</v>
      </c>
      <c r="E2" s="1" t="s">
        <v>7</v>
      </c>
      <c r="F2" s="1" t="s">
        <v>7</v>
      </c>
      <c r="G2" s="17" t="s">
        <v>7</v>
      </c>
      <c r="H2" s="9" t="s">
        <v>8</v>
      </c>
      <c r="I2" s="72"/>
    </row>
    <row r="3" spans="1:9" ht="18.75">
      <c r="A3" s="32" t="s">
        <v>9</v>
      </c>
      <c r="B3" s="86" t="s">
        <v>112</v>
      </c>
      <c r="C3" s="70"/>
      <c r="D3" s="142">
        <v>250</v>
      </c>
      <c r="E3" s="143">
        <v>10.4</v>
      </c>
      <c r="F3" s="143">
        <v>14.6</v>
      </c>
      <c r="G3" s="143">
        <v>46.9</v>
      </c>
      <c r="H3" s="142">
        <v>360</v>
      </c>
      <c r="I3" s="4" t="s">
        <v>113</v>
      </c>
    </row>
    <row r="4" spans="1:9" ht="37.5">
      <c r="A4" s="32"/>
      <c r="B4" s="86" t="s">
        <v>114</v>
      </c>
      <c r="C4" s="70"/>
      <c r="D4" s="6">
        <v>200</v>
      </c>
      <c r="E4" s="7">
        <v>4.7</v>
      </c>
      <c r="F4" s="7">
        <v>4.3</v>
      </c>
      <c r="G4" s="10">
        <v>12.4</v>
      </c>
      <c r="H4" s="7">
        <v>107.2</v>
      </c>
      <c r="I4" s="4" t="s">
        <v>115</v>
      </c>
    </row>
    <row r="5" spans="1:9" ht="18.75">
      <c r="A5" s="32"/>
      <c r="B5" s="86" t="s">
        <v>17</v>
      </c>
      <c r="C5" s="70"/>
      <c r="D5" s="6">
        <v>30</v>
      </c>
      <c r="E5" s="6">
        <v>2</v>
      </c>
      <c r="F5" s="7">
        <v>0.4</v>
      </c>
      <c r="G5" s="10">
        <v>11.9</v>
      </c>
      <c r="H5" s="7">
        <v>58.7</v>
      </c>
      <c r="I5" s="4" t="s">
        <v>16</v>
      </c>
    </row>
    <row r="6" spans="1:9" s="2" customFormat="1" ht="18.75">
      <c r="A6" s="12"/>
      <c r="B6" s="69" t="s">
        <v>11</v>
      </c>
      <c r="C6" s="70"/>
      <c r="D6" s="6">
        <v>20</v>
      </c>
      <c r="E6" s="7">
        <v>3.5</v>
      </c>
      <c r="F6" s="7">
        <v>4.4</v>
      </c>
      <c r="G6" s="22">
        <v>0</v>
      </c>
      <c r="H6" s="10">
        <v>53.7</v>
      </c>
      <c r="I6" s="4" t="s">
        <v>10</v>
      </c>
    </row>
    <row r="7" spans="1:9" ht="18.75">
      <c r="A7" s="33" t="s">
        <v>18</v>
      </c>
      <c r="B7" s="87"/>
      <c r="C7" s="78"/>
      <c r="D7" s="23">
        <f>SUM(D3:D6)</f>
        <v>500</v>
      </c>
      <c r="E7" s="24">
        <f>SUM(E3:E6)</f>
        <v>20.6</v>
      </c>
      <c r="F7" s="24">
        <f>SUM(F3:F6)</f>
        <v>23.699999999999996</v>
      </c>
      <c r="G7" s="24">
        <f>SUM(G3:G6)</f>
        <v>71.2</v>
      </c>
      <c r="H7" s="24">
        <f>SUM(H3:H6)</f>
        <v>579.6</v>
      </c>
      <c r="I7" s="3"/>
    </row>
    <row r="8" spans="1:9" ht="18.75">
      <c r="A8" s="32" t="s">
        <v>19</v>
      </c>
      <c r="B8" s="86" t="s">
        <v>71</v>
      </c>
      <c r="C8" s="70"/>
      <c r="D8" s="134">
        <v>100</v>
      </c>
      <c r="E8" s="135">
        <v>2.5</v>
      </c>
      <c r="F8" s="135">
        <v>10.1</v>
      </c>
      <c r="G8" s="135">
        <v>10.4</v>
      </c>
      <c r="H8" s="134">
        <v>143</v>
      </c>
      <c r="I8" s="4" t="s">
        <v>72</v>
      </c>
    </row>
    <row r="9" spans="1:9" ht="18.75">
      <c r="A9" s="41"/>
      <c r="B9" s="86" t="s">
        <v>55</v>
      </c>
      <c r="C9" s="70"/>
      <c r="D9" s="142">
        <v>250</v>
      </c>
      <c r="E9" s="143">
        <v>10.8</v>
      </c>
      <c r="F9" s="143">
        <v>5.4</v>
      </c>
      <c r="G9" s="143">
        <v>17.4</v>
      </c>
      <c r="H9" s="143">
        <v>161.3</v>
      </c>
      <c r="I9" s="5" t="s">
        <v>56</v>
      </c>
    </row>
    <row r="10" spans="1:9" ht="18.75">
      <c r="A10" s="32"/>
      <c r="B10" s="86" t="s">
        <v>57</v>
      </c>
      <c r="C10" s="70"/>
      <c r="D10" s="134">
        <v>200</v>
      </c>
      <c r="E10" s="135">
        <v>7.1</v>
      </c>
      <c r="F10" s="135">
        <v>7.4</v>
      </c>
      <c r="G10" s="135">
        <v>43.7</v>
      </c>
      <c r="H10" s="135">
        <v>269.3</v>
      </c>
      <c r="I10" s="4" t="s">
        <v>58</v>
      </c>
    </row>
    <row r="11" spans="1:9" ht="18.75">
      <c r="A11" s="32"/>
      <c r="B11" s="86" t="s">
        <v>77</v>
      </c>
      <c r="C11" s="70"/>
      <c r="D11" s="134">
        <v>100</v>
      </c>
      <c r="E11" s="135">
        <v>14.3</v>
      </c>
      <c r="F11" s="135">
        <v>3.3</v>
      </c>
      <c r="G11" s="134">
        <v>10</v>
      </c>
      <c r="H11" s="135">
        <v>127.1</v>
      </c>
      <c r="I11" s="4" t="s">
        <v>78</v>
      </c>
    </row>
    <row r="12" spans="1:9" ht="18.75">
      <c r="A12" s="32"/>
      <c r="B12" s="86" t="s">
        <v>26</v>
      </c>
      <c r="C12" s="70"/>
      <c r="D12" s="6">
        <v>200</v>
      </c>
      <c r="E12" s="7">
        <v>0.5</v>
      </c>
      <c r="F12" s="7">
        <v>0.2</v>
      </c>
      <c r="G12" s="10">
        <v>19.4</v>
      </c>
      <c r="H12" s="7">
        <v>81.3</v>
      </c>
      <c r="I12" s="4" t="s">
        <v>79</v>
      </c>
    </row>
    <row r="13" spans="1:9" ht="18.75">
      <c r="A13" s="42"/>
      <c r="B13" s="94" t="s">
        <v>17</v>
      </c>
      <c r="C13" s="95"/>
      <c r="D13" s="58">
        <v>60</v>
      </c>
      <c r="E13" s="58">
        <v>4</v>
      </c>
      <c r="F13" s="59">
        <v>0.7</v>
      </c>
      <c r="G13" s="60">
        <v>23.8</v>
      </c>
      <c r="H13" s="59">
        <v>117.4</v>
      </c>
      <c r="I13" s="20" t="s">
        <v>16</v>
      </c>
    </row>
    <row r="14" spans="1:9" ht="18.75">
      <c r="A14" s="32"/>
      <c r="B14" s="86" t="s">
        <v>65</v>
      </c>
      <c r="C14" s="70"/>
      <c r="D14" s="6">
        <v>100</v>
      </c>
      <c r="E14" s="7">
        <v>0.5</v>
      </c>
      <c r="F14" s="7">
        <v>0.5</v>
      </c>
      <c r="G14" s="10">
        <v>12.7</v>
      </c>
      <c r="H14" s="7">
        <v>57.7</v>
      </c>
      <c r="I14" s="4" t="s">
        <v>16</v>
      </c>
    </row>
    <row r="15" spans="1:9" s="63" customFormat="1" ht="18.75">
      <c r="A15" s="64" t="s">
        <v>27</v>
      </c>
      <c r="B15" s="98"/>
      <c r="C15" s="98"/>
      <c r="D15" s="65">
        <f>SUM(D8:D14)</f>
        <v>1010</v>
      </c>
      <c r="E15" s="61">
        <f>SUM(E8:E14)</f>
        <v>39.7</v>
      </c>
      <c r="F15" s="61">
        <f>SUM(F8:F14)</f>
        <v>27.599999999999998</v>
      </c>
      <c r="G15" s="61">
        <f>SUM(G8:G14)</f>
        <v>137.4</v>
      </c>
      <c r="H15" s="61">
        <f>SUM(H8:H14)</f>
        <v>957.1</v>
      </c>
      <c r="I15" s="18"/>
    </row>
    <row r="16" spans="1:9" s="63" customFormat="1" ht="18.75">
      <c r="A16" s="62" t="s">
        <v>29</v>
      </c>
      <c r="B16" s="83"/>
      <c r="C16" s="83"/>
      <c r="D16" s="38">
        <f>SUM(D15,D7)</f>
        <v>1510</v>
      </c>
      <c r="E16" s="38">
        <f>SUM(E15,E7)</f>
        <v>60.300000000000004</v>
      </c>
      <c r="F16" s="38">
        <f>SUM(F15,F7)</f>
        <v>51.3</v>
      </c>
      <c r="G16" s="38">
        <f>SUM(G15,G7)</f>
        <v>208.60000000000002</v>
      </c>
      <c r="H16" s="38">
        <f>SUM(H15,H7)</f>
        <v>1536.7</v>
      </c>
      <c r="I16" s="18"/>
    </row>
  </sheetData>
  <sheetProtection/>
  <mergeCells count="16">
    <mergeCell ref="B10:C10"/>
    <mergeCell ref="B5:C5"/>
    <mergeCell ref="B7:C7"/>
    <mergeCell ref="B3:C3"/>
    <mergeCell ref="B4:C4"/>
    <mergeCell ref="B14:C14"/>
    <mergeCell ref="I1:I2"/>
    <mergeCell ref="B16:C16"/>
    <mergeCell ref="B6:C6"/>
    <mergeCell ref="B13:C13"/>
    <mergeCell ref="B15:C15"/>
    <mergeCell ref="B1:C2"/>
    <mergeCell ref="B11:C11"/>
    <mergeCell ref="B12:C12"/>
    <mergeCell ref="B8:C8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0008</cp:lastModifiedBy>
  <dcterms:created xsi:type="dcterms:W3CDTF">1996-10-08T23:32:33Z</dcterms:created>
  <dcterms:modified xsi:type="dcterms:W3CDTF">2021-08-02T21:05:30Z</dcterms:modified>
  <cp:category/>
  <cp:version/>
  <cp:contentType/>
  <cp:contentStatus/>
</cp:coreProperties>
</file>